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VAGYONGAZDÁLKODÁS_BESZERZÉS\BESZERZÉS\ISKOLATEJ\ISKOLATEJ_2024_2025\3_AF\"/>
    </mc:Choice>
  </mc:AlternateContent>
  <bookViews>
    <workbookView xWindow="0" yWindow="0" windowWidth="28800" windowHeight="12300"/>
  </bookViews>
  <sheets>
    <sheet name="Iskolatej_program_résztvevők" sheetId="1" r:id="rId1"/>
  </sheets>
  <calcPr calcId="162913"/>
</workbook>
</file>

<file path=xl/calcChain.xml><?xml version="1.0" encoding="utf-8"?>
<calcChain xmlns="http://schemas.openxmlformats.org/spreadsheetml/2006/main">
  <c r="J47" i="1" l="1"/>
  <c r="J49" i="1" s="1"/>
  <c r="J22" i="1"/>
  <c r="J16" i="1"/>
</calcChain>
</file>

<file path=xl/sharedStrings.xml><?xml version="1.0" encoding="utf-8"?>
<sst xmlns="http://schemas.openxmlformats.org/spreadsheetml/2006/main" count="296" uniqueCount="175">
  <si>
    <t>PC1301</t>
  </si>
  <si>
    <t>PC1701</t>
  </si>
  <si>
    <t>Isaszegi Damjanich János Általános Iskola</t>
  </si>
  <si>
    <t>PC2601</t>
  </si>
  <si>
    <t>PC2602</t>
  </si>
  <si>
    <t>PC5001</t>
  </si>
  <si>
    <t>PC5002</t>
  </si>
  <si>
    <t>PC0701</t>
  </si>
  <si>
    <t>PC0702</t>
  </si>
  <si>
    <t>PC0801</t>
  </si>
  <si>
    <t>PC4901</t>
  </si>
  <si>
    <t>PC5101</t>
  </si>
  <si>
    <t>PC1602</t>
  </si>
  <si>
    <t>PC0201</t>
  </si>
  <si>
    <t>PC1501</t>
  </si>
  <si>
    <t>PC3102</t>
  </si>
  <si>
    <t>PC3101</t>
  </si>
  <si>
    <t>PC5201</t>
  </si>
  <si>
    <t>PC5202</t>
  </si>
  <si>
    <t>PC5203</t>
  </si>
  <si>
    <t>PC5204</t>
  </si>
  <si>
    <t>PC1801</t>
  </si>
  <si>
    <t>PC1802</t>
  </si>
  <si>
    <t>PC3301</t>
  </si>
  <si>
    <t>PC3501</t>
  </si>
  <si>
    <t>PC3601</t>
  </si>
  <si>
    <t>PC0501</t>
  </si>
  <si>
    <t>PC4001</t>
  </si>
  <si>
    <t>PC1201</t>
  </si>
  <si>
    <t>PC4601</t>
  </si>
  <si>
    <t>PC4602</t>
  </si>
  <si>
    <t>PC4603</t>
  </si>
  <si>
    <t>PC4702</t>
  </si>
  <si>
    <t>PC1001</t>
  </si>
  <si>
    <t>PC1007</t>
  </si>
  <si>
    <t>Szervezeti egység kód</t>
  </si>
  <si>
    <t>Járás</t>
  </si>
  <si>
    <t>Cím</t>
  </si>
  <si>
    <t>Gödöllői Damjanich János Általános Iskola</t>
  </si>
  <si>
    <t>Gödöllői</t>
  </si>
  <si>
    <t>Gödöllői Petőfi Sándor Általános Iskola</t>
  </si>
  <si>
    <t>2100 Gödöllő, Munkácsy Mihály utca 1.</t>
  </si>
  <si>
    <t>Gödöllői Erkel Ferenc Általános Iskola</t>
  </si>
  <si>
    <t>2100 Gödöllő, Szabadság tér 18.</t>
  </si>
  <si>
    <t>2100 Gödöllő, Mátyás Király utca 10.</t>
  </si>
  <si>
    <t>Szadai Székely Bertalan Általános Iskola</t>
  </si>
  <si>
    <t>2111 Szada, Dózsa György út 63.</t>
  </si>
  <si>
    <t>Dunakeszi</t>
  </si>
  <si>
    <t>2112 Veresegyház, Újiskola utca 17.</t>
  </si>
  <si>
    <t>Erdőkertesi Neumann János Általános Iskola</t>
  </si>
  <si>
    <t>2113 Erdőkertes, Fő tér 6.</t>
  </si>
  <si>
    <t>Valkói Móra Ferenc Általános Iskola</t>
  </si>
  <si>
    <t>2114 Valkó, Szabadság út 43-45.</t>
  </si>
  <si>
    <t>Bajza Lenke Általános Iskola</t>
  </si>
  <si>
    <t>2116 Zsámbok, Bajza Lenke tér 17.</t>
  </si>
  <si>
    <t>Klapka György Általános Iskola és Alapfokú Művészeti Iskola</t>
  </si>
  <si>
    <t>2117 Isaszeg, Kossuth Lajos utca 85.</t>
  </si>
  <si>
    <t>2117 Isaszeg, Tóth Árpád utca 1.</t>
  </si>
  <si>
    <t>2117 Isaszeg, Madách Imre utca 1.</t>
  </si>
  <si>
    <t>Dányi Széchenyi István Általános Iskola</t>
  </si>
  <si>
    <t>2118 Dány, Szent Imre tér 1.</t>
  </si>
  <si>
    <t>2118 Dány, Pesti út 5.</t>
  </si>
  <si>
    <t>Dunakeszi Széchenyi István Általános Iskola</t>
  </si>
  <si>
    <t>2120 Dunakeszi, Károlyi utca 23.</t>
  </si>
  <si>
    <t>2120 Dunakeszi, Posta utca 5.</t>
  </si>
  <si>
    <t>2141 Csömör, Szabadság út 3.</t>
  </si>
  <si>
    <t>Csömöri Mátyás Király Általános Iskola Szabadság úti telephelye</t>
  </si>
  <si>
    <t>2142 Csömör, Major út 7-9.</t>
  </si>
  <si>
    <t>Nagytarcsai Blaskovits Oszkár Általános Iskola</t>
  </si>
  <si>
    <t>2142 Nagytarcsa, Múzeumkert utca 2-4.</t>
  </si>
  <si>
    <t>Simándy József Általános Iskola és Alapfokú Művészeti Iskola</t>
  </si>
  <si>
    <t>2143 Kistarcsa, Ifjúság tér 3.</t>
  </si>
  <si>
    <t>Kerepesi Széchenyi István Általános Iskola</t>
  </si>
  <si>
    <t>2144 Kerepes, Vörösmarty utca 2.</t>
  </si>
  <si>
    <t>Mogyoródi Szent László Általános Iskola</t>
  </si>
  <si>
    <t>2146 Mogyoród, Gödöllői út 17.</t>
  </si>
  <si>
    <t xml:space="preserve">Csömöri Mátyás Király Általános Iskola </t>
  </si>
  <si>
    <t>PC3701</t>
  </si>
  <si>
    <t>Németh Kálmán Általános Iskola</t>
  </si>
  <si>
    <t>2151 Fót, Március 15. utca 40.</t>
  </si>
  <si>
    <t>Esztergály Mihály Általános Iskola</t>
  </si>
  <si>
    <t>2161 Csomád, Irtvány utca 46.</t>
  </si>
  <si>
    <t>Aszódi</t>
  </si>
  <si>
    <t>Kartali Könyves Kálmán Általános Iskola</t>
  </si>
  <si>
    <t>2173 Kartal, Iskola tér 1.</t>
  </si>
  <si>
    <t>2173 Kartal, Baross utca 115.</t>
  </si>
  <si>
    <t>Kartali Könyves Kálmán Általános Iskola Versegi Tagiskolája</t>
  </si>
  <si>
    <t>2174 Verseg, Iskola köz 1.</t>
  </si>
  <si>
    <t>Ikladi Tasnádi Lajos Német Nemzetiségi Általános Iskola Koren István Tagiskolája</t>
  </si>
  <si>
    <t>2182 Domony, Fő utca 95-97.</t>
  </si>
  <si>
    <t>Galgamácsai Fekete István Általános Iskola</t>
  </si>
  <si>
    <t>2183 Galgamácsa, Iskola utca 3.</t>
  </si>
  <si>
    <t>Bagi Arany János Általános Iskola</t>
  </si>
  <si>
    <t>2191 Bag, Szent András utca 41.</t>
  </si>
  <si>
    <t>Hévízgyörki Petőfi Sándor Általános Iskola</t>
  </si>
  <si>
    <t>2192 Hévízgyörk, Ady Endre utca 143.</t>
  </si>
  <si>
    <t>Hévízgyörki Petőfi Sándor Általános Iskola Kossuth Lajos utcai telephelye</t>
  </si>
  <si>
    <t>2193 Hévízgyörk, Kossuth Lajos u. 6.</t>
  </si>
  <si>
    <t>Galgahévízi II. Rákóczi Ferenc Általános Iskola</t>
  </si>
  <si>
    <t>2193 Galgahévíz, Széchenyi utca 1.</t>
  </si>
  <si>
    <t>Turai Hevesy György Általános Iskola</t>
  </si>
  <si>
    <t>2194 Tura, Hevesy György utca 1.</t>
  </si>
  <si>
    <t>2194 Tura, Tabán út 43.</t>
  </si>
  <si>
    <t>2194 Tura, Park út 38.</t>
  </si>
  <si>
    <t>2194 Tura, Iskola utca 5.</t>
  </si>
  <si>
    <t>PC4801</t>
  </si>
  <si>
    <t>2112 Veresegyház, Újiskola utca 15.</t>
  </si>
  <si>
    <t xml:space="preserve">PC1601 </t>
  </si>
  <si>
    <t>PC4301</t>
  </si>
  <si>
    <t xml:space="preserve">Székhely </t>
  </si>
  <si>
    <t>Tagintézmény</t>
  </si>
  <si>
    <t>Telephely</t>
  </si>
  <si>
    <t>X</t>
  </si>
  <si>
    <t>Dunakeszi Széchenyi István Általános Iskola Posta utcai telephelye</t>
  </si>
  <si>
    <t>OM azonosító</t>
  </si>
  <si>
    <t>Feladatellátási hely azonosító</t>
  </si>
  <si>
    <t>037708</t>
  </si>
  <si>
    <t>001</t>
  </si>
  <si>
    <t>002</t>
  </si>
  <si>
    <t>037328</t>
  </si>
  <si>
    <t>037707</t>
  </si>
  <si>
    <t>004</t>
  </si>
  <si>
    <t>032380</t>
  </si>
  <si>
    <t>200121</t>
  </si>
  <si>
    <t>018</t>
  </si>
  <si>
    <t>032364</t>
  </si>
  <si>
    <t>032382</t>
  </si>
  <si>
    <t>032388</t>
  </si>
  <si>
    <t>032370</t>
  </si>
  <si>
    <t>032369</t>
  </si>
  <si>
    <t>032362</t>
  </si>
  <si>
    <t>032361</t>
  </si>
  <si>
    <t>032377</t>
  </si>
  <si>
    <t>201467</t>
  </si>
  <si>
    <t>032373</t>
  </si>
  <si>
    <t>032376</t>
  </si>
  <si>
    <t>032371</t>
  </si>
  <si>
    <t>003</t>
  </si>
  <si>
    <t>032368</t>
  </si>
  <si>
    <t>032366</t>
  </si>
  <si>
    <t>032360</t>
  </si>
  <si>
    <t>032367</t>
  </si>
  <si>
    <t>032365</t>
  </si>
  <si>
    <t>032381</t>
  </si>
  <si>
    <t>005</t>
  </si>
  <si>
    <t>202765</t>
  </si>
  <si>
    <t>032349</t>
  </si>
  <si>
    <t>032413</t>
  </si>
  <si>
    <t>PC1008</t>
  </si>
  <si>
    <t>Veresegyházi Egységes Gyógypedagógiai Módszertani Intézmény, Általános Iskola és Óvoda</t>
  </si>
  <si>
    <t>Mindösszesen</t>
  </si>
  <si>
    <t>2100 Gödöllő, Batthyány Lajos u. 30-32.</t>
  </si>
  <si>
    <t>019</t>
  </si>
  <si>
    <t>021</t>
  </si>
  <si>
    <t>Intézmény/Tagintézmény neve</t>
  </si>
  <si>
    <t>Kartali Könyves Kálmán Általános Iskola Baross utcai telephelye</t>
  </si>
  <si>
    <t>Turai Hevesy György Általános Iskola Park úti telephelye</t>
  </si>
  <si>
    <t>Gödöllői Erkel Ferenc Általános Iskola Mátyás Király utcai telephelye</t>
  </si>
  <si>
    <t>Dányi Széchenyi István Általános Iskola Pesti úti elephelye</t>
  </si>
  <si>
    <t>Veresegyházi Egységes Gyógypedagógiai Módszertani Intézmény Általános Iskola és Óvoda Károlyi utcai telephelye - Dunakeszi Iskola</t>
  </si>
  <si>
    <t>Turai Hevesy György Általános Iskola, Iskola utcai telephelye</t>
  </si>
  <si>
    <t>Turai Hevesy György Általános Iskola Tabán úti telephelye</t>
  </si>
  <si>
    <t>Ajánlattevő vállalja az alábbi intézmények ellátását 
(igen/nem)</t>
  </si>
  <si>
    <t>Gödöllői
(telephely Dunakeszi)</t>
  </si>
  <si>
    <t>Veresegyházi Egységes Gyógypedagógiai Módszertani Intézmény Általános Iskola és Óvoda Újiskola utca 17.  telephelye - Fejlesztőház</t>
  </si>
  <si>
    <t>Klapka György Általános Iskola és Alapfokú Művészeti Iskola Tóth Árpád utcai  telephelye</t>
  </si>
  <si>
    <t>Dunakeszi Tankerületi Központ</t>
  </si>
  <si>
    <t>020</t>
  </si>
  <si>
    <t>PC1006</t>
  </si>
  <si>
    <t>Veresegyházi Egységes Gyógypedagógiai Módszertani Intézmény, Általános Iskola és Óvoda János utcai telephelye - Dunakeszi Óvoda</t>
  </si>
  <si>
    <t>2121 Dunakeszi, János utca 5.</t>
  </si>
  <si>
    <t xml:space="preserve">Iskolások, óvodások várható létszáma 2024/2025 tanévben 
(1-8. osztály + óvodások összesen, fő) </t>
  </si>
  <si>
    <t>Dátum:</t>
  </si>
  <si>
    <t>Választott szállítási nap (kedd/szerda)</t>
  </si>
  <si>
    <t>1. sz. melléklet a TK/122/00988-7/2024 iktatószámú ajánlattételi felhíváshoz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</si>
</sst>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rgb="FF00000A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6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0" xfId="0" applyFont="1" applyAlignment="1"/>
    <xf numFmtId="0" fontId="10" fillId="0" borderId="4" xfId="0" applyFont="1" applyBorder="1" applyAlignment="1"/>
    <xf numFmtId="0" fontId="5" fillId="1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9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9" borderId="2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horizontal="right" vertical="center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2" fillId="7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3"/>
  <sheetViews>
    <sheetView tabSelected="1" zoomScaleNormal="100" workbookViewId="0">
      <pane ySplit="1" topLeftCell="A2" activePane="bottomLeft" state="frozen"/>
      <selection pane="bottomLeft" activeCell="L1" sqref="L1"/>
    </sheetView>
  </sheetViews>
  <sheetFormatPr defaultColWidth="12.5703125" defaultRowHeight="15.75" customHeight="1" x14ac:dyDescent="0.25"/>
  <cols>
    <col min="1" max="2" width="12.5703125" style="2"/>
    <col min="3" max="3" width="7.140625" style="2" customWidth="1"/>
    <col min="4" max="4" width="6.7109375" style="2" bestFit="1" customWidth="1"/>
    <col min="5" max="5" width="7.28515625" style="2" customWidth="1"/>
    <col min="6" max="6" width="11.140625" style="3" customWidth="1"/>
    <col min="7" max="7" width="11.28515625" style="3" customWidth="1"/>
    <col min="8" max="8" width="40.28515625" style="2" customWidth="1"/>
    <col min="9" max="9" width="36" style="2" bestFit="1" customWidth="1"/>
    <col min="10" max="10" width="27.5703125" style="4" customWidth="1"/>
    <col min="11" max="11" width="22.140625" style="2" customWidth="1"/>
    <col min="12" max="12" width="20.140625" style="2" customWidth="1"/>
    <col min="13" max="14" width="18.85546875" style="2" customWidth="1"/>
    <col min="15" max="16384" width="12.5703125" style="2"/>
  </cols>
  <sheetData>
    <row r="1" spans="1:12" ht="35.25" customHeight="1" thickBot="1" x14ac:dyDescent="0.3">
      <c r="A1" s="54" t="s">
        <v>166</v>
      </c>
      <c r="L1" s="55" t="s">
        <v>174</v>
      </c>
    </row>
    <row r="2" spans="1:12" s="1" customFormat="1" ht="75" customHeight="1" x14ac:dyDescent="0.2">
      <c r="A2" s="19" t="s">
        <v>114</v>
      </c>
      <c r="B2" s="19" t="s">
        <v>115</v>
      </c>
      <c r="C2" s="8" t="s">
        <v>109</v>
      </c>
      <c r="D2" s="8" t="s">
        <v>110</v>
      </c>
      <c r="E2" s="8" t="s">
        <v>111</v>
      </c>
      <c r="F2" s="19" t="s">
        <v>36</v>
      </c>
      <c r="G2" s="19" t="s">
        <v>35</v>
      </c>
      <c r="H2" s="19" t="s">
        <v>154</v>
      </c>
      <c r="I2" s="19" t="s">
        <v>37</v>
      </c>
      <c r="J2" s="61" t="s">
        <v>171</v>
      </c>
      <c r="K2" s="18" t="s">
        <v>162</v>
      </c>
      <c r="L2" s="69" t="s">
        <v>173</v>
      </c>
    </row>
    <row r="3" spans="1:12" ht="22.5" customHeight="1" x14ac:dyDescent="0.25">
      <c r="A3" s="10" t="s">
        <v>136</v>
      </c>
      <c r="B3" s="10" t="s">
        <v>117</v>
      </c>
      <c r="C3" s="9" t="s">
        <v>112</v>
      </c>
      <c r="D3" s="9"/>
      <c r="E3" s="9"/>
      <c r="F3" s="20" t="s">
        <v>82</v>
      </c>
      <c r="G3" s="21" t="s">
        <v>29</v>
      </c>
      <c r="H3" s="22" t="s">
        <v>83</v>
      </c>
      <c r="I3" s="23" t="s">
        <v>84</v>
      </c>
      <c r="J3" s="24">
        <v>219</v>
      </c>
      <c r="K3" s="14"/>
      <c r="L3" s="14"/>
    </row>
    <row r="4" spans="1:12" ht="29.25" customHeight="1" x14ac:dyDescent="0.25">
      <c r="A4" s="10" t="s">
        <v>136</v>
      </c>
      <c r="B4" s="10" t="s">
        <v>137</v>
      </c>
      <c r="C4" s="9"/>
      <c r="D4" s="9"/>
      <c r="E4" s="9" t="s">
        <v>112</v>
      </c>
      <c r="F4" s="20" t="s">
        <v>82</v>
      </c>
      <c r="G4" s="21" t="s">
        <v>30</v>
      </c>
      <c r="H4" s="22" t="s">
        <v>155</v>
      </c>
      <c r="I4" s="23" t="s">
        <v>85</v>
      </c>
      <c r="J4" s="24">
        <v>299</v>
      </c>
      <c r="K4" s="14"/>
      <c r="L4" s="14"/>
    </row>
    <row r="5" spans="1:12" ht="31.5" x14ac:dyDescent="0.25">
      <c r="A5" s="10" t="s">
        <v>136</v>
      </c>
      <c r="B5" s="10" t="s">
        <v>121</v>
      </c>
      <c r="C5" s="9"/>
      <c r="D5" s="9" t="s">
        <v>112</v>
      </c>
      <c r="E5" s="9"/>
      <c r="F5" s="20" t="s">
        <v>82</v>
      </c>
      <c r="G5" s="21" t="s">
        <v>31</v>
      </c>
      <c r="H5" s="22" t="s">
        <v>86</v>
      </c>
      <c r="I5" s="23" t="s">
        <v>87</v>
      </c>
      <c r="J5" s="24">
        <v>62</v>
      </c>
      <c r="K5" s="14"/>
      <c r="L5" s="14"/>
    </row>
    <row r="6" spans="1:12" ht="31.5" x14ac:dyDescent="0.25">
      <c r="A6" s="10" t="s">
        <v>138</v>
      </c>
      <c r="B6" s="10" t="s">
        <v>118</v>
      </c>
      <c r="C6" s="9"/>
      <c r="D6" s="9" t="s">
        <v>112</v>
      </c>
      <c r="E6" s="9"/>
      <c r="F6" s="20" t="s">
        <v>82</v>
      </c>
      <c r="G6" s="21" t="s">
        <v>32</v>
      </c>
      <c r="H6" s="22" t="s">
        <v>88</v>
      </c>
      <c r="I6" s="23" t="s">
        <v>89</v>
      </c>
      <c r="J6" s="24">
        <v>68</v>
      </c>
      <c r="K6" s="14"/>
      <c r="L6" s="14"/>
    </row>
    <row r="7" spans="1:12" ht="21.75" customHeight="1" x14ac:dyDescent="0.25">
      <c r="A7" s="10" t="s">
        <v>139</v>
      </c>
      <c r="B7" s="10" t="s">
        <v>117</v>
      </c>
      <c r="C7" s="9" t="s">
        <v>112</v>
      </c>
      <c r="D7" s="9"/>
      <c r="E7" s="9"/>
      <c r="F7" s="20" t="s">
        <v>82</v>
      </c>
      <c r="G7" s="21" t="s">
        <v>105</v>
      </c>
      <c r="H7" s="22" t="s">
        <v>90</v>
      </c>
      <c r="I7" s="23" t="s">
        <v>91</v>
      </c>
      <c r="J7" s="24">
        <v>271</v>
      </c>
      <c r="K7" s="14"/>
      <c r="L7" s="14"/>
    </row>
    <row r="8" spans="1:12" ht="24" customHeight="1" x14ac:dyDescent="0.25">
      <c r="A8" s="10" t="s">
        <v>140</v>
      </c>
      <c r="B8" s="10" t="s">
        <v>117</v>
      </c>
      <c r="C8" s="9" t="s">
        <v>112</v>
      </c>
      <c r="D8" s="9"/>
      <c r="E8" s="9"/>
      <c r="F8" s="20" t="s">
        <v>82</v>
      </c>
      <c r="G8" s="21" t="s">
        <v>10</v>
      </c>
      <c r="H8" s="22" t="s">
        <v>92</v>
      </c>
      <c r="I8" s="23" t="s">
        <v>93</v>
      </c>
      <c r="J8" s="24">
        <v>219</v>
      </c>
      <c r="K8" s="14"/>
      <c r="L8" s="14"/>
    </row>
    <row r="9" spans="1:12" ht="23.25" customHeight="1" x14ac:dyDescent="0.25">
      <c r="A9" s="10" t="s">
        <v>141</v>
      </c>
      <c r="B9" s="10" t="s">
        <v>117</v>
      </c>
      <c r="C9" s="9" t="s">
        <v>112</v>
      </c>
      <c r="D9" s="9"/>
      <c r="E9" s="9"/>
      <c r="F9" s="20" t="s">
        <v>82</v>
      </c>
      <c r="G9" s="21" t="s">
        <v>5</v>
      </c>
      <c r="H9" s="22" t="s">
        <v>94</v>
      </c>
      <c r="I9" s="23" t="s">
        <v>95</v>
      </c>
      <c r="J9" s="24">
        <v>241</v>
      </c>
      <c r="K9" s="14"/>
      <c r="L9" s="14"/>
    </row>
    <row r="10" spans="1:12" ht="31.5" x14ac:dyDescent="0.25">
      <c r="A10" s="10" t="s">
        <v>141</v>
      </c>
      <c r="B10" s="10" t="s">
        <v>118</v>
      </c>
      <c r="C10" s="9" t="s">
        <v>112</v>
      </c>
      <c r="D10" s="9"/>
      <c r="E10" s="9"/>
      <c r="F10" s="20" t="s">
        <v>82</v>
      </c>
      <c r="G10" s="21" t="s">
        <v>6</v>
      </c>
      <c r="H10" s="22" t="s">
        <v>96</v>
      </c>
      <c r="I10" s="23" t="s">
        <v>97</v>
      </c>
      <c r="J10" s="24">
        <v>97</v>
      </c>
      <c r="K10" s="14"/>
      <c r="L10" s="14"/>
    </row>
    <row r="11" spans="1:12" ht="31.5" x14ac:dyDescent="0.25">
      <c r="A11" s="10" t="s">
        <v>142</v>
      </c>
      <c r="B11" s="10" t="s">
        <v>117</v>
      </c>
      <c r="C11" s="9" t="s">
        <v>112</v>
      </c>
      <c r="D11" s="9"/>
      <c r="E11" s="9"/>
      <c r="F11" s="20" t="s">
        <v>82</v>
      </c>
      <c r="G11" s="21" t="s">
        <v>11</v>
      </c>
      <c r="H11" s="22" t="s">
        <v>98</v>
      </c>
      <c r="I11" s="23" t="s">
        <v>99</v>
      </c>
      <c r="J11" s="24">
        <v>215</v>
      </c>
      <c r="K11" s="14"/>
      <c r="L11" s="14"/>
    </row>
    <row r="12" spans="1:12" ht="18.75" customHeight="1" x14ac:dyDescent="0.25">
      <c r="A12" s="10" t="s">
        <v>143</v>
      </c>
      <c r="B12" s="10" t="s">
        <v>117</v>
      </c>
      <c r="C12" s="9" t="s">
        <v>112</v>
      </c>
      <c r="D12" s="9"/>
      <c r="E12" s="9"/>
      <c r="F12" s="20" t="s">
        <v>82</v>
      </c>
      <c r="G12" s="21" t="s">
        <v>17</v>
      </c>
      <c r="H12" s="22" t="s">
        <v>100</v>
      </c>
      <c r="I12" s="23" t="s">
        <v>101</v>
      </c>
      <c r="J12" s="24">
        <v>149</v>
      </c>
      <c r="K12" s="14"/>
      <c r="L12" s="14"/>
    </row>
    <row r="13" spans="1:12" ht="31.5" x14ac:dyDescent="0.25">
      <c r="A13" s="10" t="s">
        <v>143</v>
      </c>
      <c r="B13" s="10" t="s">
        <v>118</v>
      </c>
      <c r="C13" s="9"/>
      <c r="D13" s="9"/>
      <c r="E13" s="9" t="s">
        <v>112</v>
      </c>
      <c r="F13" s="20" t="s">
        <v>82</v>
      </c>
      <c r="G13" s="25" t="s">
        <v>20</v>
      </c>
      <c r="H13" s="22" t="s">
        <v>161</v>
      </c>
      <c r="I13" s="23" t="s">
        <v>102</v>
      </c>
      <c r="J13" s="24">
        <v>130</v>
      </c>
      <c r="K13" s="14"/>
      <c r="L13" s="14"/>
    </row>
    <row r="14" spans="1:12" ht="31.5" x14ac:dyDescent="0.25">
      <c r="A14" s="10" t="s">
        <v>143</v>
      </c>
      <c r="B14" s="10" t="s">
        <v>121</v>
      </c>
      <c r="C14" s="9"/>
      <c r="D14" s="9"/>
      <c r="E14" s="9" t="s">
        <v>112</v>
      </c>
      <c r="F14" s="20" t="s">
        <v>82</v>
      </c>
      <c r="G14" s="25" t="s">
        <v>19</v>
      </c>
      <c r="H14" s="22" t="s">
        <v>156</v>
      </c>
      <c r="I14" s="23" t="s">
        <v>103</v>
      </c>
      <c r="J14" s="24">
        <v>110</v>
      </c>
      <c r="K14" s="14"/>
      <c r="L14" s="14"/>
    </row>
    <row r="15" spans="1:12" ht="32.25" thickBot="1" x14ac:dyDescent="0.3">
      <c r="A15" s="10" t="s">
        <v>143</v>
      </c>
      <c r="B15" s="11" t="s">
        <v>144</v>
      </c>
      <c r="C15" s="26"/>
      <c r="D15" s="26"/>
      <c r="E15" s="9" t="s">
        <v>112</v>
      </c>
      <c r="F15" s="20" t="s">
        <v>82</v>
      </c>
      <c r="G15" s="25" t="s">
        <v>18</v>
      </c>
      <c r="H15" s="22" t="s">
        <v>160</v>
      </c>
      <c r="I15" s="23" t="s">
        <v>104</v>
      </c>
      <c r="J15" s="24">
        <v>47</v>
      </c>
      <c r="K15" s="15"/>
      <c r="L15" s="15"/>
    </row>
    <row r="16" spans="1:12" ht="18.75" x14ac:dyDescent="0.25">
      <c r="A16" s="6"/>
      <c r="B16" s="7"/>
      <c r="C16" s="27"/>
      <c r="D16" s="27"/>
      <c r="E16" s="5"/>
      <c r="F16" s="28"/>
      <c r="G16" s="29"/>
      <c r="H16" s="30"/>
      <c r="I16" s="27"/>
      <c r="J16" s="31">
        <f>SUM(J3:J15)</f>
        <v>2127</v>
      </c>
    </row>
    <row r="17" spans="1:12" ht="15" x14ac:dyDescent="0.25">
      <c r="A17" s="62"/>
      <c r="B17" s="62"/>
      <c r="C17" s="63"/>
      <c r="D17" s="63"/>
      <c r="E17" s="64"/>
      <c r="F17" s="65"/>
      <c r="G17" s="66"/>
      <c r="H17" s="67"/>
      <c r="I17" s="63"/>
      <c r="J17" s="68"/>
      <c r="K17" s="68"/>
      <c r="L17" s="68"/>
    </row>
    <row r="18" spans="1:12" ht="33.75" customHeight="1" x14ac:dyDescent="0.25">
      <c r="A18" s="12" t="s">
        <v>145</v>
      </c>
      <c r="B18" s="12" t="s">
        <v>117</v>
      </c>
      <c r="C18" s="13" t="s">
        <v>112</v>
      </c>
      <c r="D18" s="13"/>
      <c r="E18" s="13"/>
      <c r="F18" s="32" t="s">
        <v>47</v>
      </c>
      <c r="G18" s="21" t="s">
        <v>3</v>
      </c>
      <c r="H18" s="22" t="s">
        <v>62</v>
      </c>
      <c r="I18" s="23" t="s">
        <v>63</v>
      </c>
      <c r="J18" s="24">
        <v>330</v>
      </c>
      <c r="K18" s="14"/>
      <c r="L18" s="14"/>
    </row>
    <row r="19" spans="1:12" ht="31.5" x14ac:dyDescent="0.25">
      <c r="A19" s="12" t="s">
        <v>145</v>
      </c>
      <c r="B19" s="12" t="s">
        <v>118</v>
      </c>
      <c r="C19" s="13"/>
      <c r="D19" s="13"/>
      <c r="E19" s="13" t="s">
        <v>112</v>
      </c>
      <c r="F19" s="32" t="s">
        <v>47</v>
      </c>
      <c r="G19" s="21" t="s">
        <v>4</v>
      </c>
      <c r="H19" s="22" t="s">
        <v>113</v>
      </c>
      <c r="I19" s="23" t="s">
        <v>64</v>
      </c>
      <c r="J19" s="24">
        <v>252</v>
      </c>
      <c r="K19" s="14"/>
      <c r="L19" s="14"/>
    </row>
    <row r="20" spans="1:12" x14ac:dyDescent="0.25">
      <c r="A20" s="12" t="s">
        <v>146</v>
      </c>
      <c r="B20" s="12" t="s">
        <v>117</v>
      </c>
      <c r="C20" s="13" t="s">
        <v>112</v>
      </c>
      <c r="D20" s="13"/>
      <c r="E20" s="13"/>
      <c r="F20" s="32" t="s">
        <v>47</v>
      </c>
      <c r="G20" s="21" t="s">
        <v>27</v>
      </c>
      <c r="H20" s="22" t="s">
        <v>78</v>
      </c>
      <c r="I20" s="23" t="s">
        <v>79</v>
      </c>
      <c r="J20" s="24">
        <v>347</v>
      </c>
      <c r="K20" s="14"/>
      <c r="L20" s="14"/>
    </row>
    <row r="21" spans="1:12" x14ac:dyDescent="0.25">
      <c r="A21" s="12" t="s">
        <v>147</v>
      </c>
      <c r="B21" s="12" t="s">
        <v>118</v>
      </c>
      <c r="C21" s="13" t="s">
        <v>112</v>
      </c>
      <c r="D21" s="13"/>
      <c r="E21" s="13"/>
      <c r="F21" s="32" t="s">
        <v>47</v>
      </c>
      <c r="G21" s="21" t="s">
        <v>108</v>
      </c>
      <c r="H21" s="22" t="s">
        <v>80</v>
      </c>
      <c r="I21" s="23" t="s">
        <v>81</v>
      </c>
      <c r="J21" s="24">
        <v>188</v>
      </c>
      <c r="K21" s="14"/>
      <c r="L21" s="14"/>
    </row>
    <row r="22" spans="1:12" ht="18.75" x14ac:dyDescent="0.25">
      <c r="A22" s="6"/>
      <c r="B22" s="6"/>
      <c r="C22" s="5"/>
      <c r="D22" s="5"/>
      <c r="E22" s="5"/>
      <c r="F22" s="28"/>
      <c r="G22" s="29"/>
      <c r="H22" s="30"/>
      <c r="I22" s="27"/>
      <c r="J22" s="31">
        <f>SUM(J18:J21)</f>
        <v>1117</v>
      </c>
    </row>
    <row r="23" spans="1:12" thickBot="1" x14ac:dyDescent="0.3">
      <c r="A23" s="62"/>
      <c r="B23" s="62"/>
      <c r="C23" s="63"/>
      <c r="D23" s="63"/>
      <c r="E23" s="64"/>
      <c r="F23" s="65"/>
      <c r="G23" s="66"/>
      <c r="H23" s="67"/>
      <c r="I23" s="63"/>
      <c r="J23" s="68"/>
      <c r="K23" s="68"/>
      <c r="L23" s="68"/>
    </row>
    <row r="24" spans="1:12" ht="24.75" customHeight="1" x14ac:dyDescent="0.25">
      <c r="A24" s="33" t="s">
        <v>116</v>
      </c>
      <c r="B24" s="33" t="s">
        <v>117</v>
      </c>
      <c r="C24" s="34" t="s">
        <v>112</v>
      </c>
      <c r="D24" s="34"/>
      <c r="E24" s="34"/>
      <c r="F24" s="35" t="s">
        <v>39</v>
      </c>
      <c r="G24" s="36" t="s">
        <v>13</v>
      </c>
      <c r="H24" s="37" t="s">
        <v>38</v>
      </c>
      <c r="I24" s="38" t="s">
        <v>151</v>
      </c>
      <c r="J24" s="24">
        <v>608</v>
      </c>
      <c r="K24" s="17"/>
      <c r="L24" s="17"/>
    </row>
    <row r="25" spans="1:12" ht="22.5" customHeight="1" x14ac:dyDescent="0.25">
      <c r="A25" s="33" t="s">
        <v>119</v>
      </c>
      <c r="B25" s="33" t="s">
        <v>117</v>
      </c>
      <c r="C25" s="34" t="s">
        <v>112</v>
      </c>
      <c r="D25" s="34"/>
      <c r="E25" s="34"/>
      <c r="F25" s="35" t="s">
        <v>39</v>
      </c>
      <c r="G25" s="39" t="s">
        <v>26</v>
      </c>
      <c r="H25" s="37" t="s">
        <v>40</v>
      </c>
      <c r="I25" s="38" t="s">
        <v>41</v>
      </c>
      <c r="J25" s="24">
        <v>458</v>
      </c>
      <c r="K25" s="14"/>
      <c r="L25" s="14"/>
    </row>
    <row r="26" spans="1:12" ht="22.5" customHeight="1" x14ac:dyDescent="0.25">
      <c r="A26" s="33" t="s">
        <v>120</v>
      </c>
      <c r="B26" s="33" t="s">
        <v>117</v>
      </c>
      <c r="C26" s="34" t="s">
        <v>112</v>
      </c>
      <c r="D26" s="34"/>
      <c r="E26" s="34"/>
      <c r="F26" s="35" t="s">
        <v>39</v>
      </c>
      <c r="G26" s="39" t="s">
        <v>7</v>
      </c>
      <c r="H26" s="37" t="s">
        <v>42</v>
      </c>
      <c r="I26" s="38" t="s">
        <v>43</v>
      </c>
      <c r="J26" s="24">
        <v>609</v>
      </c>
      <c r="K26" s="14"/>
      <c r="L26" s="14"/>
    </row>
    <row r="27" spans="1:12" ht="36.75" customHeight="1" x14ac:dyDescent="0.25">
      <c r="A27" s="33" t="s">
        <v>120</v>
      </c>
      <c r="B27" s="33" t="s">
        <v>121</v>
      </c>
      <c r="C27" s="34"/>
      <c r="D27" s="34"/>
      <c r="E27" s="34" t="s">
        <v>112</v>
      </c>
      <c r="F27" s="35" t="s">
        <v>39</v>
      </c>
      <c r="G27" s="39" t="s">
        <v>8</v>
      </c>
      <c r="H27" s="37" t="s">
        <v>157</v>
      </c>
      <c r="I27" s="38" t="s">
        <v>44</v>
      </c>
      <c r="J27" s="24">
        <v>57</v>
      </c>
      <c r="K27" s="14"/>
      <c r="L27" s="14"/>
    </row>
    <row r="28" spans="1:12" ht="40.5" customHeight="1" x14ac:dyDescent="0.25">
      <c r="A28" s="33" t="s">
        <v>122</v>
      </c>
      <c r="B28" s="33" t="s">
        <v>117</v>
      </c>
      <c r="C28" s="34" t="s">
        <v>112</v>
      </c>
      <c r="D28" s="34"/>
      <c r="E28" s="34"/>
      <c r="F28" s="35" t="s">
        <v>39</v>
      </c>
      <c r="G28" s="39" t="s">
        <v>9</v>
      </c>
      <c r="H28" s="37" t="s">
        <v>45</v>
      </c>
      <c r="I28" s="38" t="s">
        <v>46</v>
      </c>
      <c r="J28" s="24">
        <v>476</v>
      </c>
      <c r="K28" s="14"/>
      <c r="L28" s="14"/>
    </row>
    <row r="29" spans="1:12" ht="45" x14ac:dyDescent="0.25">
      <c r="A29" s="33" t="s">
        <v>123</v>
      </c>
      <c r="B29" s="33" t="s">
        <v>124</v>
      </c>
      <c r="C29" s="34" t="s">
        <v>112</v>
      </c>
      <c r="D29" s="34"/>
      <c r="E29" s="34"/>
      <c r="F29" s="35" t="s">
        <v>39</v>
      </c>
      <c r="G29" s="36" t="s">
        <v>33</v>
      </c>
      <c r="H29" s="37" t="s">
        <v>149</v>
      </c>
      <c r="I29" s="38" t="s">
        <v>106</v>
      </c>
      <c r="J29" s="60">
        <v>204</v>
      </c>
      <c r="K29" s="14"/>
      <c r="L29" s="14"/>
    </row>
    <row r="30" spans="1:12" ht="60" x14ac:dyDescent="0.25">
      <c r="A30" s="33" t="s">
        <v>123</v>
      </c>
      <c r="B30" s="33" t="s">
        <v>152</v>
      </c>
      <c r="C30" s="34"/>
      <c r="D30" s="34"/>
      <c r="E30" s="34" t="s">
        <v>112</v>
      </c>
      <c r="F30" s="35" t="s">
        <v>39</v>
      </c>
      <c r="G30" s="36" t="s">
        <v>34</v>
      </c>
      <c r="H30" s="37" t="s">
        <v>164</v>
      </c>
      <c r="I30" s="38" t="s">
        <v>48</v>
      </c>
      <c r="J30" s="24">
        <v>16</v>
      </c>
      <c r="K30" s="14"/>
      <c r="L30" s="14"/>
    </row>
    <row r="31" spans="1:12" ht="60" x14ac:dyDescent="0.25">
      <c r="A31" s="40" t="s">
        <v>123</v>
      </c>
      <c r="B31" s="41" t="s">
        <v>167</v>
      </c>
      <c r="C31" s="41"/>
      <c r="D31" s="41"/>
      <c r="E31" s="59" t="s">
        <v>112</v>
      </c>
      <c r="F31" s="42" t="s">
        <v>163</v>
      </c>
      <c r="G31" s="58" t="s">
        <v>168</v>
      </c>
      <c r="H31" s="56" t="s">
        <v>169</v>
      </c>
      <c r="I31" s="57" t="s">
        <v>170</v>
      </c>
      <c r="J31" s="24">
        <v>8</v>
      </c>
      <c r="K31" s="14"/>
      <c r="L31" s="14"/>
    </row>
    <row r="32" spans="1:12" ht="60" x14ac:dyDescent="0.25">
      <c r="A32" s="40" t="s">
        <v>123</v>
      </c>
      <c r="B32" s="40" t="s">
        <v>153</v>
      </c>
      <c r="C32" s="41"/>
      <c r="D32" s="41"/>
      <c r="E32" s="59" t="s">
        <v>112</v>
      </c>
      <c r="F32" s="42" t="s">
        <v>163</v>
      </c>
      <c r="G32" s="36" t="s">
        <v>148</v>
      </c>
      <c r="H32" s="37" t="s">
        <v>159</v>
      </c>
      <c r="I32" s="38" t="s">
        <v>63</v>
      </c>
      <c r="J32" s="24">
        <v>12</v>
      </c>
      <c r="K32" s="14"/>
      <c r="L32" s="14"/>
    </row>
    <row r="33" spans="1:12" x14ac:dyDescent="0.25">
      <c r="A33" s="33" t="s">
        <v>125</v>
      </c>
      <c r="B33" s="33" t="s">
        <v>117</v>
      </c>
      <c r="C33" s="34" t="s">
        <v>112</v>
      </c>
      <c r="D33" s="34"/>
      <c r="E33" s="34"/>
      <c r="F33" s="35" t="s">
        <v>39</v>
      </c>
      <c r="G33" s="39" t="s">
        <v>28</v>
      </c>
      <c r="H33" s="37" t="s">
        <v>49</v>
      </c>
      <c r="I33" s="38" t="s">
        <v>50</v>
      </c>
      <c r="J33" s="24">
        <v>448</v>
      </c>
      <c r="K33" s="14"/>
      <c r="L33" s="14"/>
    </row>
    <row r="34" spans="1:12" x14ac:dyDescent="0.25">
      <c r="A34" s="33" t="s">
        <v>126</v>
      </c>
      <c r="B34" s="33" t="s">
        <v>117</v>
      </c>
      <c r="C34" s="34" t="s">
        <v>112</v>
      </c>
      <c r="D34" s="34"/>
      <c r="E34" s="34"/>
      <c r="F34" s="35" t="s">
        <v>39</v>
      </c>
      <c r="G34" s="39" t="s">
        <v>0</v>
      </c>
      <c r="H34" s="37" t="s">
        <v>51</v>
      </c>
      <c r="I34" s="38" t="s">
        <v>52</v>
      </c>
      <c r="J34" s="24">
        <v>137</v>
      </c>
      <c r="K34" s="14"/>
      <c r="L34" s="14"/>
    </row>
    <row r="35" spans="1:12" x14ac:dyDescent="0.25">
      <c r="A35" s="33" t="s">
        <v>127</v>
      </c>
      <c r="B35" s="33" t="s">
        <v>117</v>
      </c>
      <c r="C35" s="34" t="s">
        <v>112</v>
      </c>
      <c r="D35" s="34"/>
      <c r="E35" s="34"/>
      <c r="F35" s="35" t="s">
        <v>39</v>
      </c>
      <c r="G35" s="39" t="s">
        <v>14</v>
      </c>
      <c r="H35" s="37" t="s">
        <v>53</v>
      </c>
      <c r="I35" s="38" t="s">
        <v>54</v>
      </c>
      <c r="J35" s="24">
        <v>174</v>
      </c>
      <c r="K35" s="14"/>
      <c r="L35" s="14"/>
    </row>
    <row r="36" spans="1:12" ht="47.25" customHeight="1" x14ac:dyDescent="0.25">
      <c r="A36" s="33" t="s">
        <v>128</v>
      </c>
      <c r="B36" s="33" t="s">
        <v>117</v>
      </c>
      <c r="C36" s="34" t="s">
        <v>112</v>
      </c>
      <c r="D36" s="34"/>
      <c r="E36" s="34"/>
      <c r="F36" s="35" t="s">
        <v>39</v>
      </c>
      <c r="G36" s="39" t="s">
        <v>107</v>
      </c>
      <c r="H36" s="37" t="s">
        <v>55</v>
      </c>
      <c r="I36" s="38" t="s">
        <v>56</v>
      </c>
      <c r="J36" s="24">
        <v>126</v>
      </c>
      <c r="K36" s="14"/>
      <c r="L36" s="14"/>
    </row>
    <row r="37" spans="1:12" ht="45" x14ac:dyDescent="0.25">
      <c r="A37" s="33" t="s">
        <v>128</v>
      </c>
      <c r="B37" s="33" t="s">
        <v>118</v>
      </c>
      <c r="C37" s="34"/>
      <c r="D37" s="34"/>
      <c r="E37" s="34" t="s">
        <v>112</v>
      </c>
      <c r="F37" s="35" t="s">
        <v>39</v>
      </c>
      <c r="G37" s="39" t="s">
        <v>12</v>
      </c>
      <c r="H37" s="37" t="s">
        <v>165</v>
      </c>
      <c r="I37" s="38" t="s">
        <v>57</v>
      </c>
      <c r="J37" s="24">
        <v>252</v>
      </c>
      <c r="K37" s="14"/>
      <c r="L37" s="14"/>
    </row>
    <row r="38" spans="1:12" x14ac:dyDescent="0.25">
      <c r="A38" s="33" t="s">
        <v>129</v>
      </c>
      <c r="B38" s="33" t="s">
        <v>117</v>
      </c>
      <c r="C38" s="34" t="s">
        <v>112</v>
      </c>
      <c r="D38" s="34"/>
      <c r="E38" s="34"/>
      <c r="F38" s="35" t="s">
        <v>39</v>
      </c>
      <c r="G38" s="39" t="s">
        <v>1</v>
      </c>
      <c r="H38" s="37" t="s">
        <v>2</v>
      </c>
      <c r="I38" s="38" t="s">
        <v>58</v>
      </c>
      <c r="J38" s="24">
        <v>277</v>
      </c>
      <c r="K38" s="14"/>
      <c r="L38" s="14"/>
    </row>
    <row r="39" spans="1:12" x14ac:dyDescent="0.25">
      <c r="A39" s="33" t="s">
        <v>130</v>
      </c>
      <c r="B39" s="33" t="s">
        <v>117</v>
      </c>
      <c r="C39" s="34" t="s">
        <v>112</v>
      </c>
      <c r="D39" s="34"/>
      <c r="E39" s="34"/>
      <c r="F39" s="35" t="s">
        <v>39</v>
      </c>
      <c r="G39" s="39" t="s">
        <v>21</v>
      </c>
      <c r="H39" s="37" t="s">
        <v>59</v>
      </c>
      <c r="I39" s="38" t="s">
        <v>60</v>
      </c>
      <c r="J39" s="24">
        <v>131</v>
      </c>
      <c r="K39" s="14"/>
      <c r="L39" s="14"/>
    </row>
    <row r="40" spans="1:12" ht="30" x14ac:dyDescent="0.25">
      <c r="A40" s="33" t="s">
        <v>130</v>
      </c>
      <c r="B40" s="33" t="s">
        <v>118</v>
      </c>
      <c r="C40" s="34"/>
      <c r="D40" s="34"/>
      <c r="E40" s="34" t="s">
        <v>112</v>
      </c>
      <c r="F40" s="35" t="s">
        <v>39</v>
      </c>
      <c r="G40" s="39" t="s">
        <v>22</v>
      </c>
      <c r="H40" s="37" t="s">
        <v>158</v>
      </c>
      <c r="I40" s="38" t="s">
        <v>61</v>
      </c>
      <c r="J40" s="24">
        <v>85</v>
      </c>
      <c r="K40" s="14"/>
      <c r="L40" s="14"/>
    </row>
    <row r="41" spans="1:12" ht="26.25" customHeight="1" x14ac:dyDescent="0.25">
      <c r="A41" s="33" t="s">
        <v>131</v>
      </c>
      <c r="B41" s="33" t="s">
        <v>117</v>
      </c>
      <c r="C41" s="34" t="s">
        <v>112</v>
      </c>
      <c r="D41" s="34"/>
      <c r="E41" s="34"/>
      <c r="F41" s="35" t="s">
        <v>39</v>
      </c>
      <c r="G41" s="39" t="s">
        <v>16</v>
      </c>
      <c r="H41" s="37" t="s">
        <v>76</v>
      </c>
      <c r="I41" s="38" t="s">
        <v>67</v>
      </c>
      <c r="J41" s="24">
        <v>499</v>
      </c>
      <c r="K41" s="14"/>
      <c r="L41" s="14"/>
    </row>
    <row r="42" spans="1:12" ht="30" x14ac:dyDescent="0.25">
      <c r="A42" s="33" t="s">
        <v>131</v>
      </c>
      <c r="B42" s="33" t="s">
        <v>118</v>
      </c>
      <c r="C42" s="34"/>
      <c r="D42" s="34"/>
      <c r="E42" s="34" t="s">
        <v>112</v>
      </c>
      <c r="F42" s="35" t="s">
        <v>39</v>
      </c>
      <c r="G42" s="39" t="s">
        <v>15</v>
      </c>
      <c r="H42" s="37" t="s">
        <v>66</v>
      </c>
      <c r="I42" s="38" t="s">
        <v>65</v>
      </c>
      <c r="J42" s="24">
        <v>155</v>
      </c>
      <c r="K42" s="14"/>
      <c r="L42" s="14"/>
    </row>
    <row r="43" spans="1:12" ht="30" x14ac:dyDescent="0.25">
      <c r="A43" s="33" t="s">
        <v>132</v>
      </c>
      <c r="B43" s="33" t="s">
        <v>117</v>
      </c>
      <c r="C43" s="43" t="s">
        <v>112</v>
      </c>
      <c r="D43" s="43"/>
      <c r="E43" s="43"/>
      <c r="F43" s="35" t="s">
        <v>39</v>
      </c>
      <c r="G43" s="39" t="s">
        <v>23</v>
      </c>
      <c r="H43" s="37" t="s">
        <v>68</v>
      </c>
      <c r="I43" s="38" t="s">
        <v>69</v>
      </c>
      <c r="J43" s="24">
        <v>432</v>
      </c>
      <c r="K43" s="14"/>
      <c r="L43" s="14"/>
    </row>
    <row r="44" spans="1:12" ht="30" x14ac:dyDescent="0.25">
      <c r="A44" s="33" t="s">
        <v>133</v>
      </c>
      <c r="B44" s="33" t="s">
        <v>117</v>
      </c>
      <c r="C44" s="34" t="s">
        <v>112</v>
      </c>
      <c r="D44" s="34"/>
      <c r="E44" s="34"/>
      <c r="F44" s="35" t="s">
        <v>39</v>
      </c>
      <c r="G44" s="39" t="s">
        <v>24</v>
      </c>
      <c r="H44" s="37" t="s">
        <v>70</v>
      </c>
      <c r="I44" s="38" t="s">
        <v>71</v>
      </c>
      <c r="J44" s="24">
        <v>894</v>
      </c>
      <c r="K44" s="14"/>
      <c r="L44" s="14"/>
    </row>
    <row r="45" spans="1:12" ht="21" customHeight="1" x14ac:dyDescent="0.25">
      <c r="A45" s="33" t="s">
        <v>134</v>
      </c>
      <c r="B45" s="33" t="s">
        <v>121</v>
      </c>
      <c r="C45" s="34" t="s">
        <v>112</v>
      </c>
      <c r="D45" s="34"/>
      <c r="E45" s="34"/>
      <c r="F45" s="35" t="s">
        <v>39</v>
      </c>
      <c r="G45" s="39" t="s">
        <v>25</v>
      </c>
      <c r="H45" s="37" t="s">
        <v>72</v>
      </c>
      <c r="I45" s="38" t="s">
        <v>73</v>
      </c>
      <c r="J45" s="24">
        <v>482</v>
      </c>
      <c r="K45" s="14"/>
      <c r="L45" s="14"/>
    </row>
    <row r="46" spans="1:12" ht="24" customHeight="1" thickBot="1" x14ac:dyDescent="0.3">
      <c r="A46" s="33" t="s">
        <v>135</v>
      </c>
      <c r="B46" s="33" t="s">
        <v>117</v>
      </c>
      <c r="C46" s="34" t="s">
        <v>112</v>
      </c>
      <c r="D46" s="34"/>
      <c r="E46" s="34"/>
      <c r="F46" s="44" t="s">
        <v>39</v>
      </c>
      <c r="G46" s="39" t="s">
        <v>77</v>
      </c>
      <c r="H46" s="37" t="s">
        <v>74</v>
      </c>
      <c r="I46" s="45" t="s">
        <v>75</v>
      </c>
      <c r="J46" s="24">
        <v>387</v>
      </c>
      <c r="K46" s="15"/>
      <c r="L46" s="15"/>
    </row>
    <row r="47" spans="1:12" ht="18.75" x14ac:dyDescent="0.3">
      <c r="A47" s="46"/>
      <c r="B47" s="46"/>
      <c r="C47" s="46"/>
      <c r="D47" s="46"/>
      <c r="E47" s="46"/>
      <c r="F47" s="46"/>
      <c r="G47" s="47"/>
      <c r="H47" s="46"/>
      <c r="I47" s="46"/>
      <c r="J47" s="48">
        <f>SUM(J24:J46)</f>
        <v>6927</v>
      </c>
      <c r="K47" s="16"/>
    </row>
    <row r="48" spans="1:12" ht="15.75" customHeight="1" x14ac:dyDescent="0.25">
      <c r="A48" s="46"/>
      <c r="B48" s="46"/>
      <c r="C48" s="46"/>
      <c r="D48" s="46"/>
      <c r="E48" s="46"/>
      <c r="F48" s="47"/>
      <c r="G48" s="47"/>
      <c r="H48" s="46"/>
      <c r="I48" s="46"/>
      <c r="J48" s="49"/>
      <c r="K48" s="16"/>
    </row>
    <row r="49" spans="1:11" ht="25.5" customHeight="1" x14ac:dyDescent="0.25">
      <c r="A49" s="46"/>
      <c r="B49" s="46"/>
      <c r="C49" s="46"/>
      <c r="D49" s="46"/>
      <c r="E49" s="46"/>
      <c r="F49" s="47"/>
      <c r="G49" s="47"/>
      <c r="H49" s="46"/>
      <c r="I49" s="50" t="s">
        <v>150</v>
      </c>
      <c r="J49" s="51">
        <f>J47+J22+J16</f>
        <v>10171</v>
      </c>
      <c r="K49" s="16"/>
    </row>
    <row r="50" spans="1:11" ht="15.75" customHeight="1" x14ac:dyDescent="0.25">
      <c r="A50" s="16"/>
      <c r="B50" s="16"/>
      <c r="C50" s="16"/>
      <c r="D50" s="16"/>
      <c r="E50" s="16"/>
      <c r="F50" s="52"/>
      <c r="G50" s="52"/>
      <c r="H50" s="16"/>
      <c r="I50" s="16"/>
      <c r="J50" s="53"/>
      <c r="K50" s="16"/>
    </row>
    <row r="51" spans="1:11" ht="15.75" customHeight="1" x14ac:dyDescent="0.25">
      <c r="A51" s="16" t="s">
        <v>172</v>
      </c>
      <c r="B51" s="16"/>
      <c r="C51" s="16"/>
      <c r="D51" s="16"/>
      <c r="E51" s="16"/>
      <c r="F51" s="52"/>
      <c r="G51" s="52"/>
      <c r="H51" s="16"/>
      <c r="I51" s="16"/>
      <c r="J51" s="53"/>
      <c r="K51" s="16"/>
    </row>
    <row r="52" spans="1:11" ht="15.75" customHeight="1" x14ac:dyDescent="0.25">
      <c r="A52" s="16"/>
      <c r="B52" s="16"/>
      <c r="C52" s="16"/>
      <c r="D52" s="16"/>
      <c r="E52" s="16"/>
      <c r="F52" s="52"/>
      <c r="G52" s="52"/>
      <c r="H52" s="16"/>
      <c r="I52" s="16"/>
      <c r="J52" s="53"/>
      <c r="K52" s="16"/>
    </row>
    <row r="53" spans="1:11" ht="15.75" customHeight="1" x14ac:dyDescent="0.25">
      <c r="B53" s="16"/>
      <c r="C53" s="16"/>
      <c r="D53" s="16"/>
      <c r="E53" s="16"/>
      <c r="F53" s="52"/>
      <c r="G53" s="52"/>
      <c r="H53" s="16"/>
      <c r="I53" s="16"/>
      <c r="J53" s="53"/>
      <c r="K53" s="16"/>
    </row>
  </sheetData>
  <printOptions horizontalCentered="1"/>
  <pageMargins left="0.23622047244094491" right="0.23622047244094491" top="0.35433070866141736" bottom="0.15748031496062992" header="0.31496062992125984" footer="0.31496062992125984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Iskolatej_program_résztvevők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Kóczánné Pásztor Györgyi</dc:creator>
  <cp:lastModifiedBy>Kóczánné Pásztor Györgyi</cp:lastModifiedBy>
  <cp:lastPrinted>2024-04-15T08:15:39Z</cp:lastPrinted>
  <dcterms:created xsi:type="dcterms:W3CDTF">2023-04-06T14:03:21Z</dcterms:created>
  <dcterms:modified xsi:type="dcterms:W3CDTF">2024-05-02T13:43:28Z</dcterms:modified>
</cp:coreProperties>
</file>