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HÜP_VÜBI\Beszerzés\Beszerzések\Iskolagyümölcs\Iskolagyümölcs 2025-2026\"/>
    </mc:Choice>
  </mc:AlternateContent>
  <bookViews>
    <workbookView xWindow="0" yWindow="0" windowWidth="23040" windowHeight="919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Munka1!$A$4:$O$71</definedName>
    <definedName name="_xlnm._FilterDatabase" localSheetId="1" hidden="1">Munka2!$A$1:$I$1</definedName>
    <definedName name="_xlnm.Print_Titles" localSheetId="0">Munka1!$1:$5</definedName>
    <definedName name="_xlnm.Print_Area" localSheetId="0">Munka1!$A$1:$O$75</definedName>
  </definedNames>
  <calcPr calcId="162913"/>
</workbook>
</file>

<file path=xl/calcChain.xml><?xml version="1.0" encoding="utf-8"?>
<calcChain xmlns="http://schemas.openxmlformats.org/spreadsheetml/2006/main">
  <c r="H72" i="1" l="1"/>
  <c r="H73" i="1"/>
  <c r="H27" i="1" l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2" i="1"/>
  <c r="H63" i="1"/>
  <c r="H64" i="1"/>
  <c r="H65" i="1"/>
  <c r="H66" i="1"/>
  <c r="H19" i="1"/>
  <c r="H57" i="1"/>
  <c r="H58" i="1"/>
  <c r="H59" i="1"/>
  <c r="H60" i="1"/>
  <c r="H61" i="1"/>
  <c r="H6" i="1"/>
  <c r="H18" i="1" s="1"/>
  <c r="H7" i="1"/>
  <c r="H8" i="1"/>
  <c r="H67" i="1"/>
  <c r="H68" i="1"/>
  <c r="H69" i="1"/>
  <c r="H9" i="1"/>
  <c r="H10" i="1"/>
  <c r="H11" i="1"/>
  <c r="H70" i="1"/>
  <c r="H71" i="1"/>
  <c r="H12" i="1"/>
  <c r="H13" i="1"/>
  <c r="H14" i="1"/>
  <c r="H15" i="1"/>
  <c r="H16" i="1"/>
  <c r="H17" i="1"/>
  <c r="H20" i="1"/>
  <c r="H21" i="1"/>
  <c r="H22" i="1"/>
  <c r="H23" i="1"/>
  <c r="H24" i="1"/>
  <c r="H25" i="1"/>
  <c r="H74" i="1" l="1"/>
  <c r="H26" i="1"/>
  <c r="H38" i="1"/>
  <c r="H75" i="1" l="1"/>
</calcChain>
</file>

<file path=xl/sharedStrings.xml><?xml version="1.0" encoding="utf-8"?>
<sst xmlns="http://schemas.openxmlformats.org/spreadsheetml/2006/main" count="1351" uniqueCount="544">
  <si>
    <t>Feladatellátási hely szervezeti egység kód</t>
  </si>
  <si>
    <t>OM azonosító</t>
  </si>
  <si>
    <t>A feladatellátási hely megnevezése</t>
  </si>
  <si>
    <t>A feladatellátási hely irányítószáma</t>
  </si>
  <si>
    <t>A feladatellátási hely települése</t>
  </si>
  <si>
    <t>A feladatellátási hely pontos címe</t>
  </si>
  <si>
    <t>Termékek tervezett kiosztásának időpontja</t>
  </si>
  <si>
    <t>E: Első tanóra előtt                          T: Tanórán                                     TKSZ: Tanórák közti szünetben TSZ: Tízórai szünetben                  N: Napköziben                                  E: Egyéb időpontban:……</t>
  </si>
  <si>
    <t>TSZ</t>
  </si>
  <si>
    <t>SA0101</t>
  </si>
  <si>
    <t>034048</t>
  </si>
  <si>
    <t>Szász Endre Általános Iskola és Alapfokú Művészeti Iskola</t>
  </si>
  <si>
    <t>7255</t>
  </si>
  <si>
    <t>Nagyberki</t>
  </si>
  <si>
    <t>Ifjúság utca 1.</t>
  </si>
  <si>
    <t>E</t>
  </si>
  <si>
    <t>SA0201</t>
  </si>
  <si>
    <t>034058</t>
  </si>
  <si>
    <t>Taszár</t>
  </si>
  <si>
    <t>SA0202</t>
  </si>
  <si>
    <t>Gölle</t>
  </si>
  <si>
    <t>Árpád utca 23.</t>
  </si>
  <si>
    <t>SA0301</t>
  </si>
  <si>
    <t>034029</t>
  </si>
  <si>
    <t>Igali Batthyány Károly Általános Iskola</t>
  </si>
  <si>
    <t>7275</t>
  </si>
  <si>
    <t>Igal</t>
  </si>
  <si>
    <t>Farkas János utca 2.</t>
  </si>
  <si>
    <t>SA0601</t>
  </si>
  <si>
    <t>038551</t>
  </si>
  <si>
    <t>7400</t>
  </si>
  <si>
    <t>Kaposvár</t>
  </si>
  <si>
    <t>Bárczi Gusztáv utca 2.</t>
  </si>
  <si>
    <t>SA0602</t>
  </si>
  <si>
    <t>7561</t>
  </si>
  <si>
    <t>Nagybajom</t>
  </si>
  <si>
    <t>TKSZ</t>
  </si>
  <si>
    <t>SA0701</t>
  </si>
  <si>
    <t>034143</t>
  </si>
  <si>
    <t>Béke utca 75.</t>
  </si>
  <si>
    <t>SA0901</t>
  </si>
  <si>
    <t>033966</t>
  </si>
  <si>
    <t>Kaposvári Kodály Zoltán Központi Általános Iskola</t>
  </si>
  <si>
    <t>Fő utca 40-44.</t>
  </si>
  <si>
    <t>SA0902</t>
  </si>
  <si>
    <t>Kaposvári Kodály Zoltán Központi Általános Iskola Kisfaludy Utcai Tagiskolája</t>
  </si>
  <si>
    <t>Kisfaludy utca 26/a.</t>
  </si>
  <si>
    <t>SA0903</t>
  </si>
  <si>
    <t>Kaposvári Kodály Zoltán Központi Általános Iskola Berzsenyi Dániel Tagiskolája</t>
  </si>
  <si>
    <t>SA0904</t>
  </si>
  <si>
    <t>Kaposvári Kodály Zoltán Központi Általános Iskola Gárdonyi Géza Tagiskolája</t>
  </si>
  <si>
    <t>Madár utca 16.</t>
  </si>
  <si>
    <t>SA0905</t>
  </si>
  <si>
    <t>Kaposvári Kodály Zoltán Központi Általános Iskola Honvéd Utcai Tagiskolája</t>
  </si>
  <si>
    <t>Honvéd utca 33.</t>
  </si>
  <si>
    <t>SA0906</t>
  </si>
  <si>
    <t>Kaposvári Kodály Zoltán Központi Általános Iskola II. Rákóczi Ferenc Tagiskolája</t>
  </si>
  <si>
    <t>Kanizsai utca 67.</t>
  </si>
  <si>
    <t>SA0907</t>
  </si>
  <si>
    <t>Kaposvári Kodály Zoltán Központi Általános Iskola Kinizsi Lakótelepi Tagiskolája</t>
  </si>
  <si>
    <t>Búzavirág utca 21.</t>
  </si>
  <si>
    <t>SA0908</t>
  </si>
  <si>
    <t>Pázmány Péter utca 32/b.</t>
  </si>
  <si>
    <t>SA0909</t>
  </si>
  <si>
    <t>SA0910</t>
  </si>
  <si>
    <t>Kaposvári Kodály Zoltán Központi Általános Iskola Toponári Tagiskolája</t>
  </si>
  <si>
    <t>Toponári út 62.</t>
  </si>
  <si>
    <t>SA0911</t>
  </si>
  <si>
    <t>Kaposvári Kodály Zoltán Központi Általános Iskola Benedek Elek Tagiskolája</t>
  </si>
  <si>
    <t>Kaposfüredi utca 173.</t>
  </si>
  <si>
    <t>Kaposvári Kodály Zoltán Központi Általános Iskola Toldi Lakótelepi Tagiskolája</t>
  </si>
  <si>
    <t>Szondi utca 3.</t>
  </si>
  <si>
    <t>SA1401</t>
  </si>
  <si>
    <t>038552</t>
  </si>
  <si>
    <t>Somogy Megyei Duráczky József Óvoda, Általános Iskola, Egységes Gyógypedagógiai Módszertani Intézmény és Kollégium</t>
  </si>
  <si>
    <t>Somssich Pál utca 8.</t>
  </si>
  <si>
    <t>SA1601</t>
  </si>
  <si>
    <t>034028</t>
  </si>
  <si>
    <t>Somssich Imre Általános Iskola</t>
  </si>
  <si>
    <t>7432</t>
  </si>
  <si>
    <t>Hetes</t>
  </si>
  <si>
    <t>Vikár Béla utca 1.</t>
  </si>
  <si>
    <t>SA1602</t>
  </si>
  <si>
    <t>7435</t>
  </si>
  <si>
    <t>Somogysárd</t>
  </si>
  <si>
    <t>Fő utca 2.</t>
  </si>
  <si>
    <t>SA1701</t>
  </si>
  <si>
    <t>200419</t>
  </si>
  <si>
    <t>7443</t>
  </si>
  <si>
    <t>Somogyjád</t>
  </si>
  <si>
    <t>Bogáti utca 1.</t>
  </si>
  <si>
    <t>7444</t>
  </si>
  <si>
    <t>Osztopán</t>
  </si>
  <si>
    <t>Fő utca 22.</t>
  </si>
  <si>
    <t>SA1703</t>
  </si>
  <si>
    <t>7431</t>
  </si>
  <si>
    <t>Juta</t>
  </si>
  <si>
    <t>Hősök tere 6.</t>
  </si>
  <si>
    <t>SA1704</t>
  </si>
  <si>
    <t>7453</t>
  </si>
  <si>
    <t>Mernye</t>
  </si>
  <si>
    <t>Kossuth Lajos tér 3.</t>
  </si>
  <si>
    <t>SA1705</t>
  </si>
  <si>
    <t>7434</t>
  </si>
  <si>
    <t>Mezőcsokonya</t>
  </si>
  <si>
    <t>Ady Endre utca 6.</t>
  </si>
  <si>
    <t>SA1706</t>
  </si>
  <si>
    <t>7455</t>
  </si>
  <si>
    <t>Somogygeszti</t>
  </si>
  <si>
    <t>Dózsa György utca 1-2.</t>
  </si>
  <si>
    <t>SA1801</t>
  </si>
  <si>
    <t>034057</t>
  </si>
  <si>
    <t>Szentbalázsi Körzeti Általános Iskola</t>
  </si>
  <si>
    <t>7472</t>
  </si>
  <si>
    <t>Szentbalázs</t>
  </si>
  <si>
    <t>Fő utca 33.</t>
  </si>
  <si>
    <t>N</t>
  </si>
  <si>
    <t>SA1901</t>
  </si>
  <si>
    <t>201313</t>
  </si>
  <si>
    <t>Szennai Fekete László Általános Iskola</t>
  </si>
  <si>
    <t>7477</t>
  </si>
  <si>
    <t>Szenna</t>
  </si>
  <si>
    <t>Árpád utca 1.</t>
  </si>
  <si>
    <t>SA1902</t>
  </si>
  <si>
    <t>7478</t>
  </si>
  <si>
    <t>Bárdudvarnok</t>
  </si>
  <si>
    <t>SA1903</t>
  </si>
  <si>
    <t>7523</t>
  </si>
  <si>
    <t>Kaposfő</t>
  </si>
  <si>
    <t>SA2001</t>
  </si>
  <si>
    <t>201003</t>
  </si>
  <si>
    <t>Nagyatádi Bárdos Lajos Sport Általános Iskola és Alapfokú Művészeti Iskola</t>
  </si>
  <si>
    <t>7500</t>
  </si>
  <si>
    <t>Nagyatád</t>
  </si>
  <si>
    <t>Baross Gábor utca 4.</t>
  </si>
  <si>
    <t>TKSZ, TSZ</t>
  </si>
  <si>
    <t>7514</t>
  </si>
  <si>
    <t>Tarany</t>
  </si>
  <si>
    <t>Zrínyi Miklós utca 6.</t>
  </si>
  <si>
    <t>SA2002</t>
  </si>
  <si>
    <t>Nagyatádi Általános Iskola Árpád Fejedelem Tagintézménye</t>
  </si>
  <si>
    <t>Árpád utca 2.</t>
  </si>
  <si>
    <t>SA2003</t>
  </si>
  <si>
    <t>Nagyatádi Általános Iskola Móricz Zsigmond Tagintézménye</t>
  </si>
  <si>
    <t>7585</t>
  </si>
  <si>
    <t>Háromfa</t>
  </si>
  <si>
    <t>Kossuth Lajos utca 243.</t>
  </si>
  <si>
    <t>SA2101</t>
  </si>
  <si>
    <t>203000</t>
  </si>
  <si>
    <t>tsz</t>
  </si>
  <si>
    <t>SA2201</t>
  </si>
  <si>
    <t>034117</t>
  </si>
  <si>
    <t>Kavulák János Általános Iskola</t>
  </si>
  <si>
    <t>7516</t>
  </si>
  <si>
    <t>Berzence</t>
  </si>
  <si>
    <t>Virág utca 10.</t>
  </si>
  <si>
    <t>SA2301</t>
  </si>
  <si>
    <t>201472</t>
  </si>
  <si>
    <t>7521</t>
  </si>
  <si>
    <t>Kaposmérő</t>
  </si>
  <si>
    <t>Hunyadi utca 9.</t>
  </si>
  <si>
    <t xml:space="preserve">E: Első tanóra előtt                                                            </t>
  </si>
  <si>
    <t>SA2401</t>
  </si>
  <si>
    <t>034022</t>
  </si>
  <si>
    <t>Csökölyi Általános Iskola</t>
  </si>
  <si>
    <t>7526</t>
  </si>
  <si>
    <t>Csököly</t>
  </si>
  <si>
    <t>Petőfi Sándor utca 101.</t>
  </si>
  <si>
    <t>SA2501</t>
  </si>
  <si>
    <t>034202</t>
  </si>
  <si>
    <t>7530</t>
  </si>
  <si>
    <t>Kadarkút</t>
  </si>
  <si>
    <t>Fő utca 1.</t>
  </si>
  <si>
    <t>TSZK</t>
  </si>
  <si>
    <t>SA2502</t>
  </si>
  <si>
    <t>7512</t>
  </si>
  <si>
    <t>Mike</t>
  </si>
  <si>
    <t>Zrínyi utca 2/a.</t>
  </si>
  <si>
    <t>SA2503</t>
  </si>
  <si>
    <t>SA2601</t>
  </si>
  <si>
    <t>034012</t>
  </si>
  <si>
    <t>Homokszentgyörgyi I. István Általános Iskola</t>
  </si>
  <si>
    <t>7537</t>
  </si>
  <si>
    <t>Homokszentgyörgy</t>
  </si>
  <si>
    <t>SA2602</t>
  </si>
  <si>
    <t>Lad</t>
  </si>
  <si>
    <t>Szabadság tér 23.</t>
  </si>
  <si>
    <t>SA2603</t>
  </si>
  <si>
    <t>Kálmáncsa</t>
  </si>
  <si>
    <t>SA2701</t>
  </si>
  <si>
    <t>201312</t>
  </si>
  <si>
    <t>Révkomáromi János Általános Iskola</t>
  </si>
  <si>
    <t>7541</t>
  </si>
  <si>
    <t>Kutas</t>
  </si>
  <si>
    <t>202999</t>
  </si>
  <si>
    <t>Kótai Lajos Általános Iskola</t>
  </si>
  <si>
    <t>7551</t>
  </si>
  <si>
    <t>Lábod</t>
  </si>
  <si>
    <t>Iskola utca 4.</t>
  </si>
  <si>
    <t>SA2901</t>
  </si>
  <si>
    <t>034084</t>
  </si>
  <si>
    <t>Görgetegi Általános Iskola</t>
  </si>
  <si>
    <t>Görgeteg</t>
  </si>
  <si>
    <t>SA2902</t>
  </si>
  <si>
    <t>7513</t>
  </si>
  <si>
    <t>Rinyaszentkirály</t>
  </si>
  <si>
    <t>Fő utca 91.</t>
  </si>
  <si>
    <t>SA3001</t>
  </si>
  <si>
    <t>201042</t>
  </si>
  <si>
    <t>Drávamenti Körzeti Általános Iskola</t>
  </si>
  <si>
    <t>7555</t>
  </si>
  <si>
    <t>Csokonyavisonta</t>
  </si>
  <si>
    <t>Xantus János utca 226.</t>
  </si>
  <si>
    <t>SA3002</t>
  </si>
  <si>
    <t>Drávamenti Körzeti Általános Iskola Darányi Tagiskolája</t>
  </si>
  <si>
    <t>7988</t>
  </si>
  <si>
    <t>Darány</t>
  </si>
  <si>
    <t>SA3003</t>
  </si>
  <si>
    <t>Drávamenti Körzeti Általános Iskola Lakócsai Tagiskolája</t>
  </si>
  <si>
    <t>7918</t>
  </si>
  <si>
    <t>Lakócsa</t>
  </si>
  <si>
    <t>Szabadság utca 12.</t>
  </si>
  <si>
    <t>201181</t>
  </si>
  <si>
    <t>Nagybajomi Csokonai Vitéz Mihály Általános Iskola és Kollégium</t>
  </si>
  <si>
    <t>Kossuth Lajos utca 10.</t>
  </si>
  <si>
    <t>SA3201</t>
  </si>
  <si>
    <t>201315</t>
  </si>
  <si>
    <t>7562</t>
  </si>
  <si>
    <t>Segesd</t>
  </si>
  <si>
    <t>Iskola utca 1.</t>
  </si>
  <si>
    <t>SA3301</t>
  </si>
  <si>
    <t>034092</t>
  </si>
  <si>
    <t>Somogyszobi Általános Iskola</t>
  </si>
  <si>
    <t>7563</t>
  </si>
  <si>
    <t>Somogyszob</t>
  </si>
  <si>
    <t>Kossuth Lajos utca 18.</t>
  </si>
  <si>
    <t>T</t>
  </si>
  <si>
    <t>SA3401</t>
  </si>
  <si>
    <t>038806</t>
  </si>
  <si>
    <t>7570</t>
  </si>
  <si>
    <t>Barcs</t>
  </si>
  <si>
    <t>Széchenyi István utca 2.</t>
  </si>
  <si>
    <t>SA3502</t>
  </si>
  <si>
    <t>SA3503</t>
  </si>
  <si>
    <t>7539</t>
  </si>
  <si>
    <t>Szulok</t>
  </si>
  <si>
    <t>Fő utca 27.</t>
  </si>
  <si>
    <t>SA3504</t>
  </si>
  <si>
    <t>Kossuth Lajos utca 2.</t>
  </si>
  <si>
    <t>SA3505</t>
  </si>
  <si>
    <t>7588</t>
  </si>
  <si>
    <t>Vízvár</t>
  </si>
  <si>
    <t>Szent István út 7.</t>
  </si>
  <si>
    <t>7586</t>
  </si>
  <si>
    <t>Bolhó</t>
  </si>
  <si>
    <t>Kossuth Lajos út 5.</t>
  </si>
  <si>
    <t>SA3601</t>
  </si>
  <si>
    <t>034008</t>
  </si>
  <si>
    <t>7584</t>
  </si>
  <si>
    <t>Babócsa</t>
  </si>
  <si>
    <t>Rákóczi utca 3.</t>
  </si>
  <si>
    <t>SA3701</t>
  </si>
  <si>
    <t>034120</t>
  </si>
  <si>
    <t>Inkei Bethlen István Általános Iskola</t>
  </si>
  <si>
    <t>8724</t>
  </si>
  <si>
    <t>Inke</t>
  </si>
  <si>
    <t>Szabadság park 1.</t>
  </si>
  <si>
    <t>034119</t>
  </si>
  <si>
    <t>Iharosberényi Körzeti Általános Iskola</t>
  </si>
  <si>
    <t>8725</t>
  </si>
  <si>
    <t>Iharosberény</t>
  </si>
  <si>
    <t>Hársfa utca 3.</t>
  </si>
  <si>
    <t>SA4001</t>
  </si>
  <si>
    <t>201108</t>
  </si>
  <si>
    <t>8840</t>
  </si>
  <si>
    <t>Csurgó</t>
  </si>
  <si>
    <t>Kossuth utca 3.</t>
  </si>
  <si>
    <t>SA4002</t>
  </si>
  <si>
    <t>Rákóczi utca 61.</t>
  </si>
  <si>
    <t>SA4004</t>
  </si>
  <si>
    <t>Csurgói Eötvös József Általános Iskola Arany János Általános Iskolája</t>
  </si>
  <si>
    <t>7515</t>
  </si>
  <si>
    <t>Somogyudvarhely</t>
  </si>
  <si>
    <t>Kossuth utca 19.</t>
  </si>
  <si>
    <t>SA4101</t>
  </si>
  <si>
    <t>034124</t>
  </si>
  <si>
    <t>Zákányi Zrínyi Miklós Általános Iskola</t>
  </si>
  <si>
    <t>8852</t>
  </si>
  <si>
    <t>Zákány</t>
  </si>
  <si>
    <t>Petőfi utca 6.</t>
  </si>
  <si>
    <t>1. számú melléklet</t>
  </si>
  <si>
    <t>Járás</t>
  </si>
  <si>
    <t>001</t>
  </si>
  <si>
    <t xml:space="preserve">Babócsai Zrínyi Miklós Általános Iskola </t>
  </si>
  <si>
    <t>7584 Babócsa, Rákóczi utca 3.</t>
  </si>
  <si>
    <t>203279</t>
  </si>
  <si>
    <t>Barcsi Arany János Általános Iskola</t>
  </si>
  <si>
    <t>7570 Barcs, Hősök tere 6.</t>
  </si>
  <si>
    <t>002</t>
  </si>
  <si>
    <t>Barcsi Arany János Általános Iskola Szuloki telephelye</t>
  </si>
  <si>
    <t>7539 Szulok, Fő utca 27.</t>
  </si>
  <si>
    <t>203273</t>
  </si>
  <si>
    <t>Barcsi Deák Ferenc Sportiskolai Általános Iskola</t>
  </si>
  <si>
    <t>7570 Barcs, Kossuth Lajos utca 2.</t>
  </si>
  <si>
    <t>Barcsi Deák Ferenc Általános Iskola  Vízvári telephelye</t>
  </si>
  <si>
    <t>7588 Vízvár, Szent István út 7.</t>
  </si>
  <si>
    <t>003</t>
  </si>
  <si>
    <t>Barcsi Deák Ferenc Általános Iskola  Bolhói telephelye</t>
  </si>
  <si>
    <t>7586 Bolhó, Kossuth Lajos út 5.</t>
  </si>
  <si>
    <t>017</t>
  </si>
  <si>
    <t>Barcsi Szivárvány Óvoda, Általános Iskola, Készségfejlesztő Iskola, Fejlesztő Nevelést-Oktatást Végző Iskola, Kollégium, Egységes Gyógypedagógiai Módszertani Intézmény</t>
  </si>
  <si>
    <t>7570 Barcs, Széchenyi István utca 2.</t>
  </si>
  <si>
    <t>7537 Homokszentgyörgy, Táncsics utca 2-4.</t>
  </si>
  <si>
    <t>004</t>
  </si>
  <si>
    <t>7988 Darány, Rákóczi út 92.</t>
  </si>
  <si>
    <t>7555 Csokonyavisonta, Xantus János utca 226.</t>
  </si>
  <si>
    <t>007</t>
  </si>
  <si>
    <t>7918 Lakócsa, Szabadság utca 12.</t>
  </si>
  <si>
    <t>005</t>
  </si>
  <si>
    <t>Homokszentgyörgyi I. István Általános Iskola  Kálmáncsai Telephelye</t>
  </si>
  <si>
    <t>7538 Kálmáncsa, Szabadság tér 5.</t>
  </si>
  <si>
    <t xml:space="preserve">Homokszentgyörgyi I. István Általános Iskola Arany János Tagintézménye </t>
  </si>
  <si>
    <t>7535 Lad, Szabadság tér 23.</t>
  </si>
  <si>
    <t>Csurgói Eötvös József Sportiskolai Általános Iskola</t>
  </si>
  <si>
    <t>8840 Csurgó, Kossuth utca 3.</t>
  </si>
  <si>
    <t>Csurgói Eötvös József Általános Iskola II. Rákóczi Ferenc Általános Iskolája</t>
  </si>
  <si>
    <t>8840 Csurgó, Rákóczi utca 61.</t>
  </si>
  <si>
    <t>009</t>
  </si>
  <si>
    <t>Csurgói Eötvös József Általános Iskola II. Rákóczi Ferenc Általános Iskolája telephelye</t>
  </si>
  <si>
    <t>8840 Csurgó, Szabadság tér 10.</t>
  </si>
  <si>
    <t>011</t>
  </si>
  <si>
    <t>7515 Somogyudvarhely, Kossuth utca 19.</t>
  </si>
  <si>
    <t>8725 Iharosberény, Hársfa utca 3.</t>
  </si>
  <si>
    <t>8724 Inke, Szabadság park 1.</t>
  </si>
  <si>
    <t>7516 Berzence, Virág utca 10.</t>
  </si>
  <si>
    <t>8852 Zákány, Petőfi utca 6.</t>
  </si>
  <si>
    <t>Nagyatádi Éltes Mátyás Óvoda, Általános Iskola, Fejlesztő Nevelés-Oktatást Végző Iskola, Egységes Gyógypedagógiai Módszertani Intézmény</t>
  </si>
  <si>
    <t>7500 Nagyatád, Petőfi utca 51/A.</t>
  </si>
  <si>
    <t>7553 Görgeteg, Kossuth utca 42.</t>
  </si>
  <si>
    <t>006</t>
  </si>
  <si>
    <t xml:space="preserve">Görgetegi Általános Iskola Telephelye (Rinyaszentkirály) </t>
  </si>
  <si>
    <t>7513 Rinyaszentkirály, Fő utca 91.</t>
  </si>
  <si>
    <t>7551 Lábod, Iskola utca 4.</t>
  </si>
  <si>
    <t>7500 Nagyatád, Baross Gábor utca 4.</t>
  </si>
  <si>
    <t>Nagyatádi Bárdos Lajos Sport Általános Iskola és Alapfokú Művészeti Iskola Taranyi telephelye</t>
  </si>
  <si>
    <t>7514 Tarany, Zrínyi Miklós utca 6.</t>
  </si>
  <si>
    <t>7500 Nagyatád, Árpád utca 2.</t>
  </si>
  <si>
    <t>013</t>
  </si>
  <si>
    <t>7585 Háromfa, Kossuth Lajos utca 243.</t>
  </si>
  <si>
    <t>7541 Kutas, Petőfi Sándor utca 80/A</t>
  </si>
  <si>
    <t>Segesdi IV. Béla Király Általános Iskola</t>
  </si>
  <si>
    <t>7562 Segesd, Iskola utca 1.</t>
  </si>
  <si>
    <t>7563 Somogyszob, Kossuth Lajos utca 18.</t>
  </si>
  <si>
    <t>Bárczi Gusztáv Óvoda, Általános Iskola, Szakiskola, Készségfejlesztő Iskola, Fejlesztő Nevelés-Oktatást Végző Iskola, Kollégium, Egységes Gyógypedagógiai Módszertani Intézmény</t>
  </si>
  <si>
    <t>7400 Kaposvár, Bárczi Gusztáv utca 2.</t>
  </si>
  <si>
    <t>Bárczi Gusztáv Gyógypedagógiai Módszertani Intézmény Nagybajomi Tagintézménye</t>
  </si>
  <si>
    <t xml:space="preserve">7561 Nagybajom, Kossuth L. utca 1. </t>
  </si>
  <si>
    <t>7526 Csököly, Petőfi Sándor utca 101.</t>
  </si>
  <si>
    <t>7400 Kaposvár, Madár utca 16.</t>
  </si>
  <si>
    <t>7400 Kaposvár, Szondi utca 3.</t>
  </si>
  <si>
    <t>7530 Kadarkút, Fő utca 1.</t>
  </si>
  <si>
    <t>7443 Somogyjád, Bogáti utca 1.</t>
  </si>
  <si>
    <t>7521 Kaposmérő, Hunyadi utca 9.</t>
  </si>
  <si>
    <t>7275 Igal, Farkas János utca 2.</t>
  </si>
  <si>
    <t>Jálics Ernő Általános Iskola és Kollégium</t>
  </si>
  <si>
    <t>Jálics Ernő Általános Iskola és Kollégium Mikei telephelye</t>
  </si>
  <si>
    <t>7512 Mike, Zrínyi utca 2/a.</t>
  </si>
  <si>
    <t>Jálics Ernő Általános Iskola  és Kollégium Rákóczi utcai telephelye</t>
  </si>
  <si>
    <t>7530 Kadarkút, Rákóczi utca 10.</t>
  </si>
  <si>
    <t xml:space="preserve">Kaposmérői Hunyadi János Általános Iskola </t>
  </si>
  <si>
    <t>Kaposvári Csokonai Vitéz Mihály Általános Iskola, Gimnázium és Szakgimnázium</t>
  </si>
  <si>
    <t>7400 Kaposvár, Béke utca 75.</t>
  </si>
  <si>
    <t>7400 Kaposvár, Fő utca 40-44.</t>
  </si>
  <si>
    <t>7400 Kaposvár, Kaposfüredi utca 173.</t>
  </si>
  <si>
    <t>7400 Kaposvár, Szent Imre utca 29/c.</t>
  </si>
  <si>
    <t>7400 Kaposvár, Honvéd utca 33.</t>
  </si>
  <si>
    <t>7400 Kaposvár, Kanizsai utca 67.</t>
  </si>
  <si>
    <t>7400 Kaposvár, Búzavirág utca 21.</t>
  </si>
  <si>
    <t>7400 Kaposvár, Kisfaludy utca 26/a.</t>
  </si>
  <si>
    <t>010</t>
  </si>
  <si>
    <t>7400 Kaposvár, Toponári út 62.</t>
  </si>
  <si>
    <t>008</t>
  </si>
  <si>
    <t>Kaposvári Kodály Zoltán Központi Általános Iskola Zrínyi Ilona Magyar-Angol Két Tanítási Nyelvű  Tagiskolája</t>
  </si>
  <si>
    <t>7400 Kaposvár, Pázmány Péter utca 32/b.</t>
  </si>
  <si>
    <t xml:space="preserve">Mernyei Szabadi Gábor Általános Iskola </t>
  </si>
  <si>
    <t>7453 Mernye, Kossuth Lajos tér 3.</t>
  </si>
  <si>
    <t xml:space="preserve">Mernyei Szabadi Gábor Általános Iskola Somogygeszti telephelye </t>
  </si>
  <si>
    <t>7455 Somogygeszti, Dózsa György utca 1-2.</t>
  </si>
  <si>
    <t xml:space="preserve">Mezőcsokonyai Általános Iskola </t>
  </si>
  <si>
    <t>7434 Mezőcsokonya, Ady Endre utca 6.</t>
  </si>
  <si>
    <t>Mezőcsokonyai Általános Iskola telephelye (Somogysárd)</t>
  </si>
  <si>
    <t>7435 Somogysárd, Fő utca 2.</t>
  </si>
  <si>
    <t>7561 Nagybajom, Kossuth Lajos utca 10.</t>
  </si>
  <si>
    <t>Nagybajomi Csokonai Vitéz Mihály Általános Iskola és Kollégium Kollégiumi Tagintézménye</t>
  </si>
  <si>
    <t>7561 Nagybajom, Kossuth Lajos utca 3.</t>
  </si>
  <si>
    <t>7400 Kaposvár, Somssich Pál utca 8.</t>
  </si>
  <si>
    <t>012</t>
  </si>
  <si>
    <t>Somogyjádi Illyés Gyula Általános Iskola</t>
  </si>
  <si>
    <t>Somogyjádi Illyés Gyula Általános Iskola Jutai Tagiskolája</t>
  </si>
  <si>
    <t>7431 Juta, Hősök tere 6.</t>
  </si>
  <si>
    <t xml:space="preserve">Somogyjádi Illyés Gyula Általános Iskola Osztopáni telephelye </t>
  </si>
  <si>
    <t>7444 Osztopán, Fő utca 22.</t>
  </si>
  <si>
    <t>7432 Hetes, Vikár Béla utca 1.</t>
  </si>
  <si>
    <t>7255 Nagyberki, Ifjúság utca 1.</t>
  </si>
  <si>
    <t>Szász Endre Általános Iskola és Alapfokú Művészeti Iskola telephelye (Mosdós)</t>
  </si>
  <si>
    <t>Mosdós</t>
  </si>
  <si>
    <t>7257 Mosdós, Petőfi utca 4.</t>
  </si>
  <si>
    <t>7477 Szenna, Árpád utca 1.</t>
  </si>
  <si>
    <t xml:space="preserve">Szennai Fekete László Általános Iskola Kaposfői Tagintézménye </t>
  </si>
  <si>
    <t>7523 Kaposfő, Kossuth utca 206. </t>
  </si>
  <si>
    <t xml:space="preserve">Szennai Fekete László Általános Iskola Bárdudvarnoki telephelye </t>
  </si>
  <si>
    <t>7478 Bárdudvarnok, Csokonai utca 9.</t>
  </si>
  <si>
    <t>7472 Szentbalázs, Fő utca 33.</t>
  </si>
  <si>
    <t xml:space="preserve">Taszári Fésüs Éva Általános Iskola </t>
  </si>
  <si>
    <t xml:space="preserve"> 7261 Taszár, Iskola köz 1. </t>
  </si>
  <si>
    <t xml:space="preserve">Taszári Fésüs Éva Általános Iskola  Gölle telephelye </t>
  </si>
  <si>
    <t>7272 Gölle, Árpád utca 23.</t>
  </si>
  <si>
    <t>1535</t>
  </si>
  <si>
    <t>7461</t>
  </si>
  <si>
    <t>Rákóczi út 92.</t>
  </si>
  <si>
    <t xml:space="preserve"> Táncsics utca 2-4.</t>
  </si>
  <si>
    <t>Petőfi utca 51/A.</t>
  </si>
  <si>
    <t>Kossuth utca 42.</t>
  </si>
  <si>
    <t>Petőfi Sándor utca 80/A</t>
  </si>
  <si>
    <t xml:space="preserve">Kossuth L. utca 1. </t>
  </si>
  <si>
    <t>Kossuth utca 206. </t>
  </si>
  <si>
    <t>Bárdudvarnok, Csokonai utca 9.</t>
  </si>
  <si>
    <t xml:space="preserve">Iskola köz 1. </t>
  </si>
  <si>
    <t>Megye</t>
  </si>
  <si>
    <t>A feladatellátási hely pontos utca</t>
  </si>
  <si>
    <t>Házszám</t>
  </si>
  <si>
    <t>2025/2026 tanévre Az első évfolyamra maximálisan beíratható általános iskolai tanulók, tanulólétszáma  fő</t>
  </si>
  <si>
    <t>Somogy</t>
  </si>
  <si>
    <t xml:space="preserve">Rákóczi utca </t>
  </si>
  <si>
    <t>3.</t>
  </si>
  <si>
    <t>barcs</t>
  </si>
  <si>
    <t xml:space="preserve">Hősök tere </t>
  </si>
  <si>
    <t>6.</t>
  </si>
  <si>
    <t xml:space="preserve">Fő utca </t>
  </si>
  <si>
    <t>27.</t>
  </si>
  <si>
    <t xml:space="preserve">Kossuth Lajos utca </t>
  </si>
  <si>
    <t>2.</t>
  </si>
  <si>
    <t xml:space="preserve">Szent István út </t>
  </si>
  <si>
    <t>7.</t>
  </si>
  <si>
    <t xml:space="preserve">Kossuth Lajos út </t>
  </si>
  <si>
    <t>5.</t>
  </si>
  <si>
    <t xml:space="preserve">Széchenyi István utca </t>
  </si>
  <si>
    <t xml:space="preserve">Xantus János utca </t>
  </si>
  <si>
    <t>226.</t>
  </si>
  <si>
    <t>Szabadság utca</t>
  </si>
  <si>
    <t>12.</t>
  </si>
  <si>
    <t xml:space="preserve">Rákóczi út </t>
  </si>
  <si>
    <t>92.</t>
  </si>
  <si>
    <t>Táncsics utca</t>
  </si>
  <si>
    <t>2-4</t>
  </si>
  <si>
    <t>Kossuth utca</t>
  </si>
  <si>
    <t>Rákóczi utca</t>
  </si>
  <si>
    <t>61.</t>
  </si>
  <si>
    <t>19.</t>
  </si>
  <si>
    <t>Hársfa utca</t>
  </si>
  <si>
    <t>Szabadság park</t>
  </si>
  <si>
    <t>1.</t>
  </si>
  <si>
    <t>Virág utca</t>
  </si>
  <si>
    <t>10.</t>
  </si>
  <si>
    <t>Petőfi utca</t>
  </si>
  <si>
    <t>51/A.</t>
  </si>
  <si>
    <t>42.</t>
  </si>
  <si>
    <t xml:space="preserve">Görgetegi Általános Iskola Telephelye </t>
  </si>
  <si>
    <t>Fő utca</t>
  </si>
  <si>
    <t>91.</t>
  </si>
  <si>
    <t>Iskola utca</t>
  </si>
  <si>
    <t>4.</t>
  </si>
  <si>
    <t>Baross Gábor utca</t>
  </si>
  <si>
    <t>Zrínyi Miklós utca</t>
  </si>
  <si>
    <t>Árpád utca</t>
  </si>
  <si>
    <t>Nagyatádi Bárdos Lajos Sport Általános Iskola és AMI Háromfai Telephelye</t>
  </si>
  <si>
    <t>Nagyatádi Általános Iskola Háromfai Telephelye</t>
  </si>
  <si>
    <t>Kossuth Lajos utca</t>
  </si>
  <si>
    <t>243.</t>
  </si>
  <si>
    <t>Petőfi Sándor utca</t>
  </si>
  <si>
    <t>80/A</t>
  </si>
  <si>
    <t>18.</t>
  </si>
  <si>
    <t>Bárczi Gusztáv utca</t>
  </si>
  <si>
    <t>Kossuth L. utca</t>
  </si>
  <si>
    <t>101.</t>
  </si>
  <si>
    <t>Farkas János utca</t>
  </si>
  <si>
    <t>Zrínyi utca</t>
  </si>
  <si>
    <t>2/a.</t>
  </si>
  <si>
    <t>Hunyadi utca</t>
  </si>
  <si>
    <t>9.</t>
  </si>
  <si>
    <t>Kaposvári Csokonai Vitéz Mihály Általános Iskola és Gimnázium</t>
  </si>
  <si>
    <t>Béke utca</t>
  </si>
  <si>
    <t>75.</t>
  </si>
  <si>
    <t>40-44.</t>
  </si>
  <si>
    <t>Kaposfüredi utca</t>
  </si>
  <si>
    <t>173.</t>
  </si>
  <si>
    <t>Madár utca</t>
  </si>
  <si>
    <t>16.</t>
  </si>
  <si>
    <t>Honvéd utca</t>
  </si>
  <si>
    <t>33.</t>
  </si>
  <si>
    <t>Kanizsai utca</t>
  </si>
  <si>
    <t>67.</t>
  </si>
  <si>
    <t>Búzavirág utca</t>
  </si>
  <si>
    <t>21.</t>
  </si>
  <si>
    <t>Kisfaludy utca</t>
  </si>
  <si>
    <t>26/a.</t>
  </si>
  <si>
    <t>Szondi utca</t>
  </si>
  <si>
    <t>Toponári út</t>
  </si>
  <si>
    <t>62.</t>
  </si>
  <si>
    <t>Pázmány Péter utca</t>
  </si>
  <si>
    <t>32/b.</t>
  </si>
  <si>
    <t>Kossuth Lajos tér</t>
  </si>
  <si>
    <t>Dózsa György utca</t>
  </si>
  <si>
    <t>Ady Endre utca</t>
  </si>
  <si>
    <t>Mezőcsokonyai Általános Iskola somogysárdi telephelye</t>
  </si>
  <si>
    <t>Somogy Vármegyei Duráczky József Óvoda, Általános Iskola, Egységes Gyógypedagógiai Módszertani Intézmény és Kollégium</t>
  </si>
  <si>
    <t>Somssich Pál utca</t>
  </si>
  <si>
    <t>8.</t>
  </si>
  <si>
    <t>Bogáti utca</t>
  </si>
  <si>
    <t>Hősök tere</t>
  </si>
  <si>
    <t>22.</t>
  </si>
  <si>
    <t>Vikár Béla utca</t>
  </si>
  <si>
    <t>Ifjúság utca</t>
  </si>
  <si>
    <t>Kossuth utca </t>
  </si>
  <si>
    <t>206.</t>
  </si>
  <si>
    <t>Csokonai utca</t>
  </si>
  <si>
    <t>Iskola köz</t>
  </si>
  <si>
    <t>Taszári Fésüs Éva Általános Iskola  Gölle Telephely</t>
  </si>
  <si>
    <t>Taszári Fésüs Éva Általános Iskola  Gölle telephely</t>
  </si>
  <si>
    <t>23.</t>
  </si>
  <si>
    <r>
      <t>2024/2025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tanév 1-5 évfolyam tanulói száma</t>
    </r>
  </si>
  <si>
    <t>Barcs járás összesen</t>
  </si>
  <si>
    <t>Csurgó járás összesen</t>
  </si>
  <si>
    <t>Nagyatád járás összesen</t>
  </si>
  <si>
    <t>Kaposvár járás összesen</t>
  </si>
  <si>
    <t>össze létszám</t>
  </si>
  <si>
    <t xml:space="preserve">2025/2026 Várható  tanulói létszám </t>
  </si>
  <si>
    <r>
      <t xml:space="preserve">2025/2026 tanév 1.évfolyam  maximálisan beíratható </t>
    </r>
    <r>
      <rPr>
        <b/>
        <i/>
        <sz val="12"/>
        <color rgb="FFFF0000"/>
        <rFont val="Calibri"/>
        <family val="2"/>
        <charset val="238"/>
        <scheme val="minor"/>
      </rPr>
      <t xml:space="preserve"> </t>
    </r>
    <r>
      <rPr>
        <b/>
        <i/>
        <sz val="12"/>
        <rFont val="Calibri"/>
        <family val="2"/>
        <charset val="238"/>
        <scheme val="minor"/>
      </rPr>
      <t xml:space="preserve">tanulók száma    ( fő )            </t>
    </r>
    <r>
      <rPr>
        <b/>
        <i/>
        <sz val="14"/>
        <color rgb="FFFF0000"/>
        <rFont val="Calibri"/>
        <family val="2"/>
        <charset val="238"/>
        <scheme val="minor"/>
      </rPr>
      <t xml:space="preserve"> </t>
    </r>
    <r>
      <rPr>
        <b/>
        <i/>
        <sz val="12"/>
        <rFont val="Calibri"/>
        <family val="2"/>
        <charset val="238"/>
        <scheme val="minor"/>
      </rPr>
      <t xml:space="preserve">          </t>
    </r>
  </si>
  <si>
    <t xml:space="preserve">1.évfolyam  ( fő ) </t>
  </si>
  <si>
    <t xml:space="preserve">2.évfolyam  ( fő ) </t>
  </si>
  <si>
    <t xml:space="preserve">3.évfolyam  ( fő ) </t>
  </si>
  <si>
    <t xml:space="preserve">4.évfolyam  ( fő ) </t>
  </si>
  <si>
    <t xml:space="preserve">5.évfolyam   ( fő ) </t>
  </si>
  <si>
    <t>TK/139/BESZ/00112-1/2025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</si>
</sst>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name val="Cambria"/>
      <family val="1"/>
      <charset val="238"/>
      <scheme val="major"/>
    </font>
    <font>
      <b/>
      <i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49" fontId="4" fillId="0" borderId="2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/>
    <xf numFmtId="0" fontId="6" fillId="0" borderId="15" xfId="0" applyFont="1" applyBorder="1"/>
    <xf numFmtId="0" fontId="4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7" xfId="0" applyBorder="1"/>
    <xf numFmtId="0" fontId="0" fillId="0" borderId="34" xfId="0" applyBorder="1"/>
    <xf numFmtId="0" fontId="0" fillId="0" borderId="35" xfId="0" applyBorder="1"/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view="pageBreakPreview" topLeftCell="B55" zoomScale="57" zoomScaleNormal="90" zoomScaleSheetLayoutView="57" workbookViewId="0">
      <selection activeCell="H14" sqref="H14"/>
    </sheetView>
  </sheetViews>
  <sheetFormatPr defaultRowHeight="15" x14ac:dyDescent="0.25"/>
  <cols>
    <col min="1" max="1" width="19.42578125" hidden="1" customWidth="1"/>
    <col min="2" max="2" width="19.42578125" customWidth="1"/>
    <col min="3" max="3" width="19.42578125" style="1" customWidth="1"/>
    <col min="4" max="4" width="74.140625" style="2" customWidth="1"/>
    <col min="5" max="5" width="14" customWidth="1"/>
    <col min="6" max="6" width="24.28515625" customWidth="1"/>
    <col min="7" max="7" width="28" customWidth="1"/>
    <col min="8" max="8" width="13" customWidth="1"/>
    <col min="9" max="9" width="9.140625" hidden="1" customWidth="1"/>
    <col min="10" max="10" width="16" customWidth="1"/>
    <col min="11" max="11" width="12.140625" customWidth="1"/>
    <col min="12" max="12" width="12.7109375" customWidth="1"/>
    <col min="13" max="14" width="12.42578125" customWidth="1"/>
    <col min="15" max="15" width="13.42578125" customWidth="1"/>
    <col min="16" max="16" width="8.85546875" customWidth="1"/>
  </cols>
  <sheetData>
    <row r="1" spans="1:15" s="1" customFormat="1" x14ac:dyDescent="0.25">
      <c r="C1" s="17"/>
      <c r="D1" s="2"/>
    </row>
    <row r="2" spans="1:15" s="1" customFormat="1" ht="18.75" x14ac:dyDescent="0.3">
      <c r="B2" s="1" t="s">
        <v>543</v>
      </c>
      <c r="C2" s="17"/>
      <c r="D2" s="2"/>
      <c r="M2" s="87" t="s">
        <v>290</v>
      </c>
      <c r="N2" s="87"/>
      <c r="O2" s="87"/>
    </row>
    <row r="3" spans="1:15" s="1" customFormat="1" ht="15.75" thickBot="1" x14ac:dyDescent="0.3">
      <c r="C3" s="17"/>
      <c r="D3" s="2"/>
    </row>
    <row r="4" spans="1:15" ht="35.25" customHeight="1" x14ac:dyDescent="0.25">
      <c r="A4" s="95" t="s">
        <v>0</v>
      </c>
      <c r="B4" s="78" t="s">
        <v>1</v>
      </c>
      <c r="C4" s="78" t="s">
        <v>291</v>
      </c>
      <c r="D4" s="78" t="s">
        <v>2</v>
      </c>
      <c r="E4" s="78" t="s">
        <v>3</v>
      </c>
      <c r="F4" s="78" t="s">
        <v>4</v>
      </c>
      <c r="G4" s="78" t="s">
        <v>5</v>
      </c>
      <c r="H4" s="88" t="s">
        <v>536</v>
      </c>
      <c r="I4" s="9" t="s">
        <v>6</v>
      </c>
      <c r="J4" s="93" t="s">
        <v>537</v>
      </c>
      <c r="K4" s="90" t="s">
        <v>530</v>
      </c>
      <c r="L4" s="91"/>
      <c r="M4" s="91"/>
      <c r="N4" s="91"/>
      <c r="O4" s="92"/>
    </row>
    <row r="5" spans="1:15" ht="127.5" customHeight="1" thickBot="1" x14ac:dyDescent="0.3">
      <c r="A5" s="96"/>
      <c r="B5" s="97"/>
      <c r="C5" s="79"/>
      <c r="D5" s="97"/>
      <c r="E5" s="97"/>
      <c r="F5" s="97"/>
      <c r="G5" s="97"/>
      <c r="H5" s="89"/>
      <c r="I5" s="45" t="s">
        <v>7</v>
      </c>
      <c r="J5" s="94"/>
      <c r="K5" s="46" t="s">
        <v>538</v>
      </c>
      <c r="L5" s="47" t="s">
        <v>539</v>
      </c>
      <c r="M5" s="48" t="s">
        <v>540</v>
      </c>
      <c r="N5" s="48" t="s">
        <v>541</v>
      </c>
      <c r="O5" s="49" t="s">
        <v>542</v>
      </c>
    </row>
    <row r="6" spans="1:15" ht="39.950000000000003" customHeight="1" thickTop="1" x14ac:dyDescent="0.25">
      <c r="A6" s="44" t="s">
        <v>179</v>
      </c>
      <c r="B6" s="50" t="s">
        <v>257</v>
      </c>
      <c r="C6" s="51" t="s">
        <v>240</v>
      </c>
      <c r="D6" s="52" t="s">
        <v>293</v>
      </c>
      <c r="E6" s="52" t="s">
        <v>258</v>
      </c>
      <c r="F6" s="52" t="s">
        <v>259</v>
      </c>
      <c r="G6" s="52" t="s">
        <v>260</v>
      </c>
      <c r="H6" s="53">
        <f t="shared" ref="H6:H40" si="0">SUM(J6:O6)</f>
        <v>104</v>
      </c>
      <c r="I6" s="54" t="s">
        <v>8</v>
      </c>
      <c r="J6" s="56">
        <v>25</v>
      </c>
      <c r="K6" s="57">
        <v>21</v>
      </c>
      <c r="L6" s="57">
        <v>15</v>
      </c>
      <c r="M6" s="57">
        <v>13</v>
      </c>
      <c r="N6" s="58">
        <v>17</v>
      </c>
      <c r="O6" s="59">
        <v>13</v>
      </c>
    </row>
    <row r="7" spans="1:15" ht="39.950000000000003" customHeight="1" x14ac:dyDescent="0.25">
      <c r="A7" s="44" t="s">
        <v>184</v>
      </c>
      <c r="B7" s="60" t="s">
        <v>295</v>
      </c>
      <c r="C7" s="3" t="s">
        <v>240</v>
      </c>
      <c r="D7" s="4" t="s">
        <v>296</v>
      </c>
      <c r="E7" s="8" t="s">
        <v>239</v>
      </c>
      <c r="F7" s="4" t="s">
        <v>240</v>
      </c>
      <c r="G7" s="4" t="s">
        <v>97</v>
      </c>
      <c r="H7" s="35">
        <f t="shared" si="0"/>
        <v>257</v>
      </c>
      <c r="I7" s="15" t="s">
        <v>8</v>
      </c>
      <c r="J7" s="11">
        <v>50</v>
      </c>
      <c r="K7" s="5">
        <v>45</v>
      </c>
      <c r="L7" s="5">
        <v>37</v>
      </c>
      <c r="M7" s="5">
        <v>39</v>
      </c>
      <c r="N7" s="6">
        <v>40</v>
      </c>
      <c r="O7" s="12">
        <v>46</v>
      </c>
    </row>
    <row r="8" spans="1:15" ht="39.950000000000003" customHeight="1" x14ac:dyDescent="0.25">
      <c r="A8" s="44" t="s">
        <v>187</v>
      </c>
      <c r="B8" s="60" t="s">
        <v>295</v>
      </c>
      <c r="C8" s="3" t="s">
        <v>240</v>
      </c>
      <c r="D8" s="4" t="s">
        <v>299</v>
      </c>
      <c r="E8" s="19" t="s">
        <v>244</v>
      </c>
      <c r="F8" s="4" t="s">
        <v>245</v>
      </c>
      <c r="G8" s="4" t="s">
        <v>246</v>
      </c>
      <c r="H8" s="35">
        <f t="shared" si="0"/>
        <v>27</v>
      </c>
      <c r="I8" s="15" t="s">
        <v>8</v>
      </c>
      <c r="J8" s="11">
        <v>5</v>
      </c>
      <c r="K8" s="5">
        <v>2</v>
      </c>
      <c r="L8" s="5">
        <v>6</v>
      </c>
      <c r="M8" s="5">
        <v>13</v>
      </c>
      <c r="N8" s="6">
        <v>1</v>
      </c>
      <c r="O8" s="12">
        <v>0</v>
      </c>
    </row>
    <row r="9" spans="1:15" ht="39.950000000000003" customHeight="1" x14ac:dyDescent="0.25">
      <c r="A9" s="44" t="s">
        <v>207</v>
      </c>
      <c r="B9" s="60" t="s">
        <v>301</v>
      </c>
      <c r="C9" s="3" t="s">
        <v>240</v>
      </c>
      <c r="D9" s="4" t="s">
        <v>302</v>
      </c>
      <c r="E9" s="4" t="s">
        <v>239</v>
      </c>
      <c r="F9" s="4" t="s">
        <v>240</v>
      </c>
      <c r="G9" s="4" t="s">
        <v>248</v>
      </c>
      <c r="H9" s="35">
        <f t="shared" si="0"/>
        <v>336</v>
      </c>
      <c r="I9" s="15" t="s">
        <v>15</v>
      </c>
      <c r="J9" s="11">
        <v>54</v>
      </c>
      <c r="K9" s="5">
        <v>58</v>
      </c>
      <c r="L9" s="5">
        <v>58</v>
      </c>
      <c r="M9" s="5">
        <v>46</v>
      </c>
      <c r="N9" s="6">
        <v>60</v>
      </c>
      <c r="O9" s="12">
        <v>60</v>
      </c>
    </row>
    <row r="10" spans="1:15" ht="39.950000000000003" customHeight="1" x14ac:dyDescent="0.25">
      <c r="A10" s="44" t="s">
        <v>213</v>
      </c>
      <c r="B10" s="60" t="s">
        <v>301</v>
      </c>
      <c r="C10" s="3" t="s">
        <v>240</v>
      </c>
      <c r="D10" s="4" t="s">
        <v>304</v>
      </c>
      <c r="E10" s="4" t="s">
        <v>250</v>
      </c>
      <c r="F10" s="4" t="s">
        <v>251</v>
      </c>
      <c r="G10" s="4" t="s">
        <v>252</v>
      </c>
      <c r="H10" s="35">
        <f t="shared" si="0"/>
        <v>24</v>
      </c>
      <c r="I10" s="15" t="s">
        <v>36</v>
      </c>
      <c r="J10" s="11">
        <v>5</v>
      </c>
      <c r="K10" s="5">
        <v>5</v>
      </c>
      <c r="L10" s="5">
        <v>7</v>
      </c>
      <c r="M10" s="5">
        <v>2</v>
      </c>
      <c r="N10" s="6">
        <v>5</v>
      </c>
      <c r="O10" s="12">
        <v>0</v>
      </c>
    </row>
    <row r="11" spans="1:15" ht="39.950000000000003" customHeight="1" x14ac:dyDescent="0.25">
      <c r="A11" s="44" t="s">
        <v>217</v>
      </c>
      <c r="B11" s="60" t="s">
        <v>301</v>
      </c>
      <c r="C11" s="3" t="s">
        <v>240</v>
      </c>
      <c r="D11" s="4" t="s">
        <v>307</v>
      </c>
      <c r="E11" s="4" t="s">
        <v>253</v>
      </c>
      <c r="F11" s="4" t="s">
        <v>254</v>
      </c>
      <c r="G11" s="4" t="s">
        <v>255</v>
      </c>
      <c r="H11" s="35">
        <f t="shared" si="0"/>
        <v>35</v>
      </c>
      <c r="I11" s="15" t="s">
        <v>15</v>
      </c>
      <c r="J11" s="11">
        <v>10</v>
      </c>
      <c r="K11" s="5">
        <v>8</v>
      </c>
      <c r="L11" s="5">
        <v>8</v>
      </c>
      <c r="M11" s="5">
        <v>3</v>
      </c>
      <c r="N11" s="6">
        <v>6</v>
      </c>
      <c r="O11" s="12">
        <v>0</v>
      </c>
    </row>
    <row r="12" spans="1:15" ht="56.25" x14ac:dyDescent="0.25">
      <c r="A12" s="44" t="s">
        <v>237</v>
      </c>
      <c r="B12" s="60" t="s">
        <v>238</v>
      </c>
      <c r="C12" s="3" t="s">
        <v>240</v>
      </c>
      <c r="D12" s="4" t="s">
        <v>310</v>
      </c>
      <c r="E12" s="4" t="s">
        <v>239</v>
      </c>
      <c r="F12" s="4" t="s">
        <v>240</v>
      </c>
      <c r="G12" s="4" t="s">
        <v>241</v>
      </c>
      <c r="H12" s="35">
        <f t="shared" si="0"/>
        <v>55</v>
      </c>
      <c r="I12" s="15" t="s">
        <v>8</v>
      </c>
      <c r="J12" s="11">
        <v>20</v>
      </c>
      <c r="K12" s="5">
        <v>9</v>
      </c>
      <c r="L12" s="5">
        <v>2</v>
      </c>
      <c r="M12" s="5">
        <v>12</v>
      </c>
      <c r="N12" s="6">
        <v>10</v>
      </c>
      <c r="O12" s="12">
        <v>2</v>
      </c>
    </row>
    <row r="13" spans="1:15" ht="39.950000000000003" customHeight="1" x14ac:dyDescent="0.25">
      <c r="A13" s="44" t="s">
        <v>242</v>
      </c>
      <c r="B13" s="60" t="s">
        <v>208</v>
      </c>
      <c r="C13" s="3" t="s">
        <v>240</v>
      </c>
      <c r="D13" s="4" t="s">
        <v>209</v>
      </c>
      <c r="E13" s="4" t="s">
        <v>210</v>
      </c>
      <c r="F13" s="4" t="s">
        <v>211</v>
      </c>
      <c r="G13" s="4" t="s">
        <v>212</v>
      </c>
      <c r="H13" s="35">
        <f t="shared" si="0"/>
        <v>103</v>
      </c>
      <c r="I13" s="15" t="s">
        <v>36</v>
      </c>
      <c r="J13" s="16">
        <v>20</v>
      </c>
      <c r="K13" s="6">
        <v>18</v>
      </c>
      <c r="L13" s="6">
        <v>21</v>
      </c>
      <c r="M13" s="6">
        <v>15</v>
      </c>
      <c r="N13" s="6">
        <v>14</v>
      </c>
      <c r="O13" s="12">
        <v>15</v>
      </c>
    </row>
    <row r="14" spans="1:15" ht="39.950000000000003" customHeight="1" x14ac:dyDescent="0.25">
      <c r="A14" s="44" t="s">
        <v>243</v>
      </c>
      <c r="B14" s="60" t="s">
        <v>208</v>
      </c>
      <c r="C14" s="3" t="s">
        <v>240</v>
      </c>
      <c r="D14" s="4" t="s">
        <v>218</v>
      </c>
      <c r="E14" s="4" t="s">
        <v>219</v>
      </c>
      <c r="F14" s="4" t="s">
        <v>220</v>
      </c>
      <c r="G14" s="4" t="s">
        <v>221</v>
      </c>
      <c r="H14" s="35">
        <f t="shared" si="0"/>
        <v>66</v>
      </c>
      <c r="I14" s="15" t="s">
        <v>36</v>
      </c>
      <c r="J14" s="16">
        <v>14</v>
      </c>
      <c r="K14" s="6">
        <v>12</v>
      </c>
      <c r="L14" s="6">
        <v>11</v>
      </c>
      <c r="M14" s="6">
        <v>15</v>
      </c>
      <c r="N14" s="6">
        <v>5</v>
      </c>
      <c r="O14" s="12">
        <v>9</v>
      </c>
    </row>
    <row r="15" spans="1:15" ht="39.950000000000003" customHeight="1" x14ac:dyDescent="0.25">
      <c r="A15" s="44" t="s">
        <v>247</v>
      </c>
      <c r="B15" s="60" t="s">
        <v>208</v>
      </c>
      <c r="C15" s="3" t="s">
        <v>240</v>
      </c>
      <c r="D15" s="4" t="s">
        <v>214</v>
      </c>
      <c r="E15" s="4" t="s">
        <v>215</v>
      </c>
      <c r="F15" s="4" t="s">
        <v>216</v>
      </c>
      <c r="G15" s="4" t="s">
        <v>419</v>
      </c>
      <c r="H15" s="35">
        <f t="shared" si="0"/>
        <v>85</v>
      </c>
      <c r="I15" s="15" t="s">
        <v>8</v>
      </c>
      <c r="J15" s="11">
        <v>14</v>
      </c>
      <c r="K15" s="5">
        <v>19</v>
      </c>
      <c r="L15" s="5">
        <v>11</v>
      </c>
      <c r="M15" s="5">
        <v>13</v>
      </c>
      <c r="N15" s="6">
        <v>16</v>
      </c>
      <c r="O15" s="12">
        <v>12</v>
      </c>
    </row>
    <row r="16" spans="1:15" ht="39.950000000000003" customHeight="1" x14ac:dyDescent="0.25">
      <c r="A16" s="44" t="s">
        <v>249</v>
      </c>
      <c r="B16" s="60" t="s">
        <v>180</v>
      </c>
      <c r="C16" s="3" t="s">
        <v>240</v>
      </c>
      <c r="D16" s="4" t="s">
        <v>181</v>
      </c>
      <c r="E16" s="4" t="s">
        <v>182</v>
      </c>
      <c r="F16" s="4" t="s">
        <v>183</v>
      </c>
      <c r="G16" s="4" t="s">
        <v>420</v>
      </c>
      <c r="H16" s="35">
        <f t="shared" si="0"/>
        <v>77</v>
      </c>
      <c r="I16" s="15" t="s">
        <v>8</v>
      </c>
      <c r="J16" s="11">
        <v>12</v>
      </c>
      <c r="K16" s="5">
        <v>11</v>
      </c>
      <c r="L16" s="5">
        <v>13</v>
      </c>
      <c r="M16" s="5">
        <v>19</v>
      </c>
      <c r="N16" s="6">
        <v>13</v>
      </c>
      <c r="O16" s="12">
        <v>9</v>
      </c>
    </row>
    <row r="17" spans="1:15" ht="39.950000000000003" customHeight="1" x14ac:dyDescent="0.25">
      <c r="A17" s="44" t="s">
        <v>256</v>
      </c>
      <c r="B17" s="60" t="s">
        <v>180</v>
      </c>
      <c r="C17" s="3" t="s">
        <v>240</v>
      </c>
      <c r="D17" s="4" t="s">
        <v>321</v>
      </c>
      <c r="E17" s="4" t="s">
        <v>417</v>
      </c>
      <c r="F17" s="4" t="s">
        <v>185</v>
      </c>
      <c r="G17" s="4" t="s">
        <v>186</v>
      </c>
      <c r="H17" s="35">
        <f t="shared" si="0"/>
        <v>61</v>
      </c>
      <c r="I17" s="15"/>
      <c r="J17" s="11">
        <v>13</v>
      </c>
      <c r="K17" s="5">
        <v>12</v>
      </c>
      <c r="L17" s="5">
        <v>11</v>
      </c>
      <c r="M17" s="5">
        <v>6</v>
      </c>
      <c r="N17" s="6">
        <v>9</v>
      </c>
      <c r="O17" s="12">
        <v>10</v>
      </c>
    </row>
    <row r="18" spans="1:15" s="1" customFormat="1" ht="39.950000000000003" customHeight="1" thickBot="1" x14ac:dyDescent="0.3">
      <c r="A18" s="44"/>
      <c r="B18" s="80" t="s">
        <v>531</v>
      </c>
      <c r="C18" s="81"/>
      <c r="D18" s="81"/>
      <c r="E18" s="81"/>
      <c r="F18" s="81"/>
      <c r="G18" s="82"/>
      <c r="H18" s="61">
        <f>SUM(H6:H17)</f>
        <v>1230</v>
      </c>
      <c r="I18" s="62"/>
      <c r="J18" s="83"/>
      <c r="K18" s="84"/>
      <c r="L18" s="84"/>
      <c r="M18" s="84"/>
      <c r="N18" s="84"/>
      <c r="O18" s="85"/>
    </row>
    <row r="19" spans="1:15" ht="39.950000000000003" customHeight="1" thickTop="1" x14ac:dyDescent="0.25">
      <c r="A19" s="44" t="s">
        <v>150</v>
      </c>
      <c r="B19" s="50" t="s">
        <v>273</v>
      </c>
      <c r="C19" s="51" t="s">
        <v>275</v>
      </c>
      <c r="D19" s="52" t="s">
        <v>323</v>
      </c>
      <c r="E19" s="52" t="s">
        <v>274</v>
      </c>
      <c r="F19" s="52" t="s">
        <v>275</v>
      </c>
      <c r="G19" s="52" t="s">
        <v>276</v>
      </c>
      <c r="H19" s="53">
        <f t="shared" si="0"/>
        <v>178</v>
      </c>
      <c r="I19" s="54" t="s">
        <v>8</v>
      </c>
      <c r="J19" s="55">
        <v>34</v>
      </c>
      <c r="K19" s="56">
        <v>29</v>
      </c>
      <c r="L19" s="57">
        <v>34</v>
      </c>
      <c r="M19" s="57">
        <v>18</v>
      </c>
      <c r="N19" s="58">
        <v>30</v>
      </c>
      <c r="O19" s="59">
        <v>33</v>
      </c>
    </row>
    <row r="20" spans="1:15" ht="39.950000000000003" customHeight="1" x14ac:dyDescent="0.25">
      <c r="A20" s="44" t="s">
        <v>261</v>
      </c>
      <c r="B20" s="60" t="s">
        <v>273</v>
      </c>
      <c r="C20" s="3" t="s">
        <v>275</v>
      </c>
      <c r="D20" s="4" t="s">
        <v>325</v>
      </c>
      <c r="E20" s="4" t="s">
        <v>274</v>
      </c>
      <c r="F20" s="4" t="s">
        <v>275</v>
      </c>
      <c r="G20" s="4" t="s">
        <v>278</v>
      </c>
      <c r="H20" s="35">
        <f t="shared" si="0"/>
        <v>83</v>
      </c>
      <c r="I20" s="15" t="s">
        <v>8</v>
      </c>
      <c r="J20" s="10">
        <v>14</v>
      </c>
      <c r="K20" s="11">
        <v>14</v>
      </c>
      <c r="L20" s="5">
        <v>19</v>
      </c>
      <c r="M20" s="5">
        <v>13</v>
      </c>
      <c r="N20" s="6">
        <v>10</v>
      </c>
      <c r="O20" s="12">
        <v>13</v>
      </c>
    </row>
    <row r="21" spans="1:15" ht="39.950000000000003" customHeight="1" x14ac:dyDescent="0.25">
      <c r="A21" s="44" t="s">
        <v>272</v>
      </c>
      <c r="B21" s="60" t="s">
        <v>273</v>
      </c>
      <c r="C21" s="3" t="s">
        <v>275</v>
      </c>
      <c r="D21" s="4" t="s">
        <v>280</v>
      </c>
      <c r="E21" s="4" t="s">
        <v>281</v>
      </c>
      <c r="F21" s="4" t="s">
        <v>282</v>
      </c>
      <c r="G21" s="4" t="s">
        <v>283</v>
      </c>
      <c r="H21" s="35">
        <f t="shared" si="0"/>
        <v>51</v>
      </c>
      <c r="I21" s="15" t="s">
        <v>8</v>
      </c>
      <c r="J21" s="10">
        <v>10</v>
      </c>
      <c r="K21" s="11">
        <v>9</v>
      </c>
      <c r="L21" s="5">
        <v>6</v>
      </c>
      <c r="M21" s="5">
        <v>4</v>
      </c>
      <c r="N21" s="6">
        <v>14</v>
      </c>
      <c r="O21" s="12">
        <v>8</v>
      </c>
    </row>
    <row r="22" spans="1:15" ht="39.950000000000003" customHeight="1" x14ac:dyDescent="0.25">
      <c r="A22" s="44" t="s">
        <v>277</v>
      </c>
      <c r="B22" s="60" t="s">
        <v>267</v>
      </c>
      <c r="C22" s="3" t="s">
        <v>275</v>
      </c>
      <c r="D22" s="4" t="s">
        <v>268</v>
      </c>
      <c r="E22" s="4" t="s">
        <v>269</v>
      </c>
      <c r="F22" s="4" t="s">
        <v>270</v>
      </c>
      <c r="G22" s="4" t="s">
        <v>271</v>
      </c>
      <c r="H22" s="35">
        <f t="shared" si="0"/>
        <v>70</v>
      </c>
      <c r="I22" s="15" t="s">
        <v>8</v>
      </c>
      <c r="J22" s="10">
        <v>15</v>
      </c>
      <c r="K22" s="11">
        <v>15</v>
      </c>
      <c r="L22" s="5">
        <v>5</v>
      </c>
      <c r="M22" s="5">
        <v>7</v>
      </c>
      <c r="N22" s="6">
        <v>15</v>
      </c>
      <c r="O22" s="12">
        <v>13</v>
      </c>
    </row>
    <row r="23" spans="1:15" ht="39.950000000000003" customHeight="1" x14ac:dyDescent="0.25">
      <c r="A23" s="44" t="s">
        <v>279</v>
      </c>
      <c r="B23" s="60" t="s">
        <v>262</v>
      </c>
      <c r="C23" s="3" t="s">
        <v>275</v>
      </c>
      <c r="D23" s="4" t="s">
        <v>263</v>
      </c>
      <c r="E23" s="4" t="s">
        <v>264</v>
      </c>
      <c r="F23" s="4" t="s">
        <v>265</v>
      </c>
      <c r="G23" s="4" t="s">
        <v>266</v>
      </c>
      <c r="H23" s="35">
        <f t="shared" si="0"/>
        <v>65</v>
      </c>
      <c r="I23" s="15" t="s">
        <v>8</v>
      </c>
      <c r="J23" s="10">
        <v>12</v>
      </c>
      <c r="K23" s="11">
        <v>13</v>
      </c>
      <c r="L23" s="5">
        <v>8</v>
      </c>
      <c r="M23" s="5">
        <v>10</v>
      </c>
      <c r="N23" s="6">
        <v>13</v>
      </c>
      <c r="O23" s="12">
        <v>9</v>
      </c>
    </row>
    <row r="24" spans="1:15" ht="39.950000000000003" customHeight="1" x14ac:dyDescent="0.25">
      <c r="A24" s="44" t="s">
        <v>284</v>
      </c>
      <c r="B24" s="60" t="s">
        <v>151</v>
      </c>
      <c r="C24" s="3" t="s">
        <v>275</v>
      </c>
      <c r="D24" s="4" t="s">
        <v>152</v>
      </c>
      <c r="E24" s="4" t="s">
        <v>153</v>
      </c>
      <c r="F24" s="4" t="s">
        <v>154</v>
      </c>
      <c r="G24" s="4" t="s">
        <v>155</v>
      </c>
      <c r="H24" s="35">
        <f t="shared" si="0"/>
        <v>107</v>
      </c>
      <c r="I24" s="15" t="s">
        <v>36</v>
      </c>
      <c r="J24" s="10">
        <v>20</v>
      </c>
      <c r="K24" s="11">
        <v>19</v>
      </c>
      <c r="L24" s="5">
        <v>21</v>
      </c>
      <c r="M24" s="5">
        <v>20</v>
      </c>
      <c r="N24" s="6">
        <v>12</v>
      </c>
      <c r="O24" s="12">
        <v>15</v>
      </c>
    </row>
    <row r="25" spans="1:15" ht="39.950000000000003" customHeight="1" x14ac:dyDescent="0.25">
      <c r="A25" s="44" t="s">
        <v>9</v>
      </c>
      <c r="B25" s="60" t="s">
        <v>285</v>
      </c>
      <c r="C25" s="3" t="s">
        <v>275</v>
      </c>
      <c r="D25" s="4" t="s">
        <v>286</v>
      </c>
      <c r="E25" s="4" t="s">
        <v>287</v>
      </c>
      <c r="F25" s="4" t="s">
        <v>288</v>
      </c>
      <c r="G25" s="4" t="s">
        <v>289</v>
      </c>
      <c r="H25" s="35">
        <f t="shared" si="0"/>
        <v>107</v>
      </c>
      <c r="I25" s="13" t="s">
        <v>15</v>
      </c>
      <c r="J25" s="10">
        <v>20</v>
      </c>
      <c r="K25" s="11">
        <v>15</v>
      </c>
      <c r="L25" s="5">
        <v>19</v>
      </c>
      <c r="M25" s="5">
        <v>19</v>
      </c>
      <c r="N25" s="5">
        <v>14</v>
      </c>
      <c r="O25" s="14">
        <v>20</v>
      </c>
    </row>
    <row r="26" spans="1:15" s="1" customFormat="1" ht="39.950000000000003" customHeight="1" thickBot="1" x14ac:dyDescent="0.3">
      <c r="A26" s="44"/>
      <c r="B26" s="80" t="s">
        <v>532</v>
      </c>
      <c r="C26" s="81"/>
      <c r="D26" s="81"/>
      <c r="E26" s="81"/>
      <c r="F26" s="81"/>
      <c r="G26" s="82"/>
      <c r="H26" s="61">
        <f>SUM(H19:H25)</f>
        <v>661</v>
      </c>
      <c r="I26" s="63"/>
      <c r="J26" s="64"/>
      <c r="K26" s="65"/>
      <c r="L26" s="66"/>
      <c r="M26" s="66"/>
      <c r="N26" s="66"/>
      <c r="O26" s="67"/>
    </row>
    <row r="27" spans="1:15" ht="57" thickTop="1" x14ac:dyDescent="0.25">
      <c r="A27" s="44" t="s">
        <v>16</v>
      </c>
      <c r="B27" s="50" t="s">
        <v>148</v>
      </c>
      <c r="C27" s="51" t="s">
        <v>133</v>
      </c>
      <c r="D27" s="52" t="s">
        <v>336</v>
      </c>
      <c r="E27" s="68">
        <v>7500</v>
      </c>
      <c r="F27" s="52" t="s">
        <v>133</v>
      </c>
      <c r="G27" s="52" t="s">
        <v>421</v>
      </c>
      <c r="H27" s="53">
        <f t="shared" si="0"/>
        <v>79</v>
      </c>
      <c r="I27" s="54" t="s">
        <v>8</v>
      </c>
      <c r="J27" s="55">
        <v>25</v>
      </c>
      <c r="K27" s="56">
        <v>17</v>
      </c>
      <c r="L27" s="57">
        <v>7</v>
      </c>
      <c r="M27" s="57">
        <v>7</v>
      </c>
      <c r="N27" s="58">
        <v>13</v>
      </c>
      <c r="O27" s="59">
        <v>10</v>
      </c>
    </row>
    <row r="28" spans="1:15" ht="39.950000000000003" customHeight="1" x14ac:dyDescent="0.25">
      <c r="A28" s="44" t="s">
        <v>19</v>
      </c>
      <c r="B28" s="60" t="s">
        <v>200</v>
      </c>
      <c r="C28" s="3" t="s">
        <v>133</v>
      </c>
      <c r="D28" s="4" t="s">
        <v>201</v>
      </c>
      <c r="E28" s="18">
        <v>7553</v>
      </c>
      <c r="F28" s="4" t="s">
        <v>202</v>
      </c>
      <c r="G28" s="4" t="s">
        <v>422</v>
      </c>
      <c r="H28" s="35">
        <f t="shared" si="0"/>
        <v>81</v>
      </c>
      <c r="I28" s="15" t="s">
        <v>8</v>
      </c>
      <c r="J28" s="10">
        <v>10</v>
      </c>
      <c r="K28" s="11">
        <v>7</v>
      </c>
      <c r="L28" s="5">
        <v>11</v>
      </c>
      <c r="M28" s="5">
        <v>17</v>
      </c>
      <c r="N28" s="6">
        <v>18</v>
      </c>
      <c r="O28" s="12">
        <v>18</v>
      </c>
    </row>
    <row r="29" spans="1:15" ht="39.950000000000003" customHeight="1" x14ac:dyDescent="0.25">
      <c r="A29" s="44" t="s">
        <v>22</v>
      </c>
      <c r="B29" s="60" t="s">
        <v>200</v>
      </c>
      <c r="C29" s="3" t="s">
        <v>133</v>
      </c>
      <c r="D29" s="4" t="s">
        <v>467</v>
      </c>
      <c r="E29" s="4" t="s">
        <v>204</v>
      </c>
      <c r="F29" s="4" t="s">
        <v>205</v>
      </c>
      <c r="G29" s="4" t="s">
        <v>206</v>
      </c>
      <c r="H29" s="35">
        <f t="shared" si="0"/>
        <v>17</v>
      </c>
      <c r="I29" s="15" t="s">
        <v>15</v>
      </c>
      <c r="J29" s="10">
        <v>8</v>
      </c>
      <c r="K29" s="11">
        <v>6</v>
      </c>
      <c r="L29" s="5">
        <v>1</v>
      </c>
      <c r="M29" s="5">
        <v>2</v>
      </c>
      <c r="N29" s="6"/>
      <c r="O29" s="12"/>
    </row>
    <row r="30" spans="1:15" ht="39.950000000000003" customHeight="1" x14ac:dyDescent="0.25">
      <c r="A30" s="44" t="s">
        <v>28</v>
      </c>
      <c r="B30" s="60" t="s">
        <v>194</v>
      </c>
      <c r="C30" s="3" t="s">
        <v>133</v>
      </c>
      <c r="D30" s="4" t="s">
        <v>195</v>
      </c>
      <c r="E30" s="4" t="s">
        <v>196</v>
      </c>
      <c r="F30" s="4" t="s">
        <v>197</v>
      </c>
      <c r="G30" s="4" t="s">
        <v>198</v>
      </c>
      <c r="H30" s="35">
        <f t="shared" si="0"/>
        <v>128</v>
      </c>
      <c r="I30" s="15" t="s">
        <v>8</v>
      </c>
      <c r="J30" s="10">
        <v>25</v>
      </c>
      <c r="K30" s="11">
        <v>22</v>
      </c>
      <c r="L30" s="5">
        <v>17</v>
      </c>
      <c r="M30" s="5">
        <v>23</v>
      </c>
      <c r="N30" s="6">
        <v>22</v>
      </c>
      <c r="O30" s="12">
        <v>19</v>
      </c>
    </row>
    <row r="31" spans="1:15" ht="39.950000000000003" customHeight="1" x14ac:dyDescent="0.25">
      <c r="A31" s="44" t="s">
        <v>33</v>
      </c>
      <c r="B31" s="60" t="s">
        <v>130</v>
      </c>
      <c r="C31" s="3" t="s">
        <v>133</v>
      </c>
      <c r="D31" s="4" t="s">
        <v>131</v>
      </c>
      <c r="E31" s="4" t="s">
        <v>132</v>
      </c>
      <c r="F31" s="4" t="s">
        <v>133</v>
      </c>
      <c r="G31" s="4" t="s">
        <v>134</v>
      </c>
      <c r="H31" s="35">
        <f t="shared" si="0"/>
        <v>421</v>
      </c>
      <c r="I31" s="15" t="s">
        <v>36</v>
      </c>
      <c r="J31" s="10">
        <v>70</v>
      </c>
      <c r="K31" s="11">
        <v>71</v>
      </c>
      <c r="L31" s="5">
        <v>72</v>
      </c>
      <c r="M31" s="5">
        <v>60</v>
      </c>
      <c r="N31" s="6">
        <v>69</v>
      </c>
      <c r="O31" s="12">
        <v>79</v>
      </c>
    </row>
    <row r="32" spans="1:15" ht="39.950000000000003" customHeight="1" x14ac:dyDescent="0.25">
      <c r="A32" s="44" t="s">
        <v>37</v>
      </c>
      <c r="B32" s="60" t="s">
        <v>130</v>
      </c>
      <c r="C32" s="3" t="s">
        <v>133</v>
      </c>
      <c r="D32" s="4" t="s">
        <v>344</v>
      </c>
      <c r="E32" s="4" t="s">
        <v>136</v>
      </c>
      <c r="F32" s="4" t="s">
        <v>137</v>
      </c>
      <c r="G32" s="4" t="s">
        <v>138</v>
      </c>
      <c r="H32" s="35">
        <f t="shared" si="0"/>
        <v>28</v>
      </c>
      <c r="I32" s="15" t="s">
        <v>8</v>
      </c>
      <c r="J32" s="10">
        <v>7</v>
      </c>
      <c r="K32" s="11">
        <v>7</v>
      </c>
      <c r="L32" s="5">
        <v>6</v>
      </c>
      <c r="M32" s="5">
        <v>4</v>
      </c>
      <c r="N32" s="6">
        <v>4</v>
      </c>
      <c r="O32" s="12"/>
    </row>
    <row r="33" spans="1:15" ht="39.950000000000003" customHeight="1" x14ac:dyDescent="0.25">
      <c r="A33" s="44" t="s">
        <v>40</v>
      </c>
      <c r="B33" s="60" t="s">
        <v>130</v>
      </c>
      <c r="C33" s="3" t="s">
        <v>133</v>
      </c>
      <c r="D33" s="4" t="s">
        <v>140</v>
      </c>
      <c r="E33" s="4" t="s">
        <v>132</v>
      </c>
      <c r="F33" s="4" t="s">
        <v>133</v>
      </c>
      <c r="G33" s="4" t="s">
        <v>141</v>
      </c>
      <c r="H33" s="35">
        <f t="shared" si="0"/>
        <v>322</v>
      </c>
      <c r="I33" s="15" t="s">
        <v>8</v>
      </c>
      <c r="J33" s="10">
        <v>54</v>
      </c>
      <c r="K33" s="11">
        <v>53</v>
      </c>
      <c r="L33" s="5">
        <v>48</v>
      </c>
      <c r="M33" s="5">
        <v>52</v>
      </c>
      <c r="N33" s="6">
        <v>62</v>
      </c>
      <c r="O33" s="12">
        <v>53</v>
      </c>
    </row>
    <row r="34" spans="1:15" ht="39.950000000000003" customHeight="1" x14ac:dyDescent="0.25">
      <c r="A34" s="44" t="s">
        <v>44</v>
      </c>
      <c r="B34" s="60" t="s">
        <v>130</v>
      </c>
      <c r="C34" s="3" t="s">
        <v>133</v>
      </c>
      <c r="D34" s="4" t="s">
        <v>475</v>
      </c>
      <c r="E34" s="4" t="s">
        <v>144</v>
      </c>
      <c r="F34" s="4" t="s">
        <v>145</v>
      </c>
      <c r="G34" s="4" t="s">
        <v>146</v>
      </c>
      <c r="H34" s="35">
        <f t="shared" si="0"/>
        <v>14</v>
      </c>
      <c r="I34" s="15" t="s">
        <v>8</v>
      </c>
      <c r="J34" s="10">
        <v>5</v>
      </c>
      <c r="K34" s="11">
        <v>0</v>
      </c>
      <c r="L34" s="5">
        <v>3</v>
      </c>
      <c r="M34" s="5">
        <v>1</v>
      </c>
      <c r="N34" s="6">
        <v>5</v>
      </c>
      <c r="O34" s="12"/>
    </row>
    <row r="35" spans="1:15" ht="39.950000000000003" customHeight="1" x14ac:dyDescent="0.25">
      <c r="A35" s="44" t="s">
        <v>47</v>
      </c>
      <c r="B35" s="60" t="s">
        <v>190</v>
      </c>
      <c r="C35" s="3" t="s">
        <v>133</v>
      </c>
      <c r="D35" s="4" t="s">
        <v>191</v>
      </c>
      <c r="E35" s="4" t="s">
        <v>192</v>
      </c>
      <c r="F35" s="4" t="s">
        <v>193</v>
      </c>
      <c r="G35" s="4" t="s">
        <v>423</v>
      </c>
      <c r="H35" s="35">
        <f t="shared" si="0"/>
        <v>149</v>
      </c>
      <c r="I35" s="15" t="s">
        <v>8</v>
      </c>
      <c r="J35" s="10">
        <v>20</v>
      </c>
      <c r="K35" s="11">
        <v>17</v>
      </c>
      <c r="L35" s="5">
        <v>19</v>
      </c>
      <c r="M35" s="5">
        <v>33</v>
      </c>
      <c r="N35" s="6">
        <v>32</v>
      </c>
      <c r="O35" s="12">
        <v>28</v>
      </c>
    </row>
    <row r="36" spans="1:15" ht="39.950000000000003" customHeight="1" x14ac:dyDescent="0.25">
      <c r="A36" s="44" t="s">
        <v>49</v>
      </c>
      <c r="B36" s="60" t="s">
        <v>226</v>
      </c>
      <c r="C36" s="3" t="s">
        <v>133</v>
      </c>
      <c r="D36" s="4" t="s">
        <v>350</v>
      </c>
      <c r="E36" s="4" t="s">
        <v>227</v>
      </c>
      <c r="F36" s="4" t="s">
        <v>228</v>
      </c>
      <c r="G36" s="4" t="s">
        <v>229</v>
      </c>
      <c r="H36" s="35">
        <f t="shared" si="0"/>
        <v>105</v>
      </c>
      <c r="I36" s="15" t="s">
        <v>8</v>
      </c>
      <c r="J36" s="10">
        <v>20</v>
      </c>
      <c r="K36" s="11">
        <v>19</v>
      </c>
      <c r="L36" s="5">
        <v>16</v>
      </c>
      <c r="M36" s="5">
        <v>17</v>
      </c>
      <c r="N36" s="6">
        <v>18</v>
      </c>
      <c r="O36" s="12">
        <v>15</v>
      </c>
    </row>
    <row r="37" spans="1:15" ht="39.950000000000003" customHeight="1" x14ac:dyDescent="0.25">
      <c r="A37" s="44" t="s">
        <v>52</v>
      </c>
      <c r="B37" s="60" t="s">
        <v>231</v>
      </c>
      <c r="C37" s="3" t="s">
        <v>133</v>
      </c>
      <c r="D37" s="4" t="s">
        <v>232</v>
      </c>
      <c r="E37" s="4" t="s">
        <v>233</v>
      </c>
      <c r="F37" s="4" t="s">
        <v>234</v>
      </c>
      <c r="G37" s="4" t="s">
        <v>235</v>
      </c>
      <c r="H37" s="35">
        <f t="shared" si="0"/>
        <v>83</v>
      </c>
      <c r="I37" s="15" t="s">
        <v>8</v>
      </c>
      <c r="J37" s="10">
        <v>20</v>
      </c>
      <c r="K37" s="11">
        <v>16</v>
      </c>
      <c r="L37" s="5">
        <v>7</v>
      </c>
      <c r="M37" s="5">
        <v>12</v>
      </c>
      <c r="N37" s="6">
        <v>9</v>
      </c>
      <c r="O37" s="12">
        <v>19</v>
      </c>
    </row>
    <row r="38" spans="1:15" s="1" customFormat="1" ht="39.950000000000003" customHeight="1" thickBot="1" x14ac:dyDescent="0.3">
      <c r="A38" s="44"/>
      <c r="B38" s="80" t="s">
        <v>533</v>
      </c>
      <c r="C38" s="81"/>
      <c r="D38" s="81"/>
      <c r="E38" s="81"/>
      <c r="F38" s="81"/>
      <c r="G38" s="82"/>
      <c r="H38" s="61">
        <f>SUM(H27:H37)</f>
        <v>1427</v>
      </c>
      <c r="I38" s="62"/>
      <c r="J38" s="86"/>
      <c r="K38" s="84"/>
      <c r="L38" s="84"/>
      <c r="M38" s="84"/>
      <c r="N38" s="84"/>
      <c r="O38" s="85"/>
    </row>
    <row r="39" spans="1:15" ht="57" thickTop="1" x14ac:dyDescent="0.25">
      <c r="A39" s="44" t="s">
        <v>55</v>
      </c>
      <c r="B39" s="50" t="s">
        <v>29</v>
      </c>
      <c r="C39" s="51" t="s">
        <v>31</v>
      </c>
      <c r="D39" s="52" t="s">
        <v>353</v>
      </c>
      <c r="E39" s="52" t="s">
        <v>30</v>
      </c>
      <c r="F39" s="52" t="s">
        <v>31</v>
      </c>
      <c r="G39" s="52" t="s">
        <v>32</v>
      </c>
      <c r="H39" s="53">
        <f t="shared" si="0"/>
        <v>139</v>
      </c>
      <c r="I39" s="54" t="s">
        <v>8</v>
      </c>
      <c r="J39" s="55">
        <v>25</v>
      </c>
      <c r="K39" s="56">
        <v>23</v>
      </c>
      <c r="L39" s="57">
        <v>20</v>
      </c>
      <c r="M39" s="57">
        <v>24</v>
      </c>
      <c r="N39" s="58">
        <v>20</v>
      </c>
      <c r="O39" s="59">
        <v>27</v>
      </c>
    </row>
    <row r="40" spans="1:15" ht="39.950000000000003" customHeight="1" x14ac:dyDescent="0.25">
      <c r="A40" s="44" t="s">
        <v>58</v>
      </c>
      <c r="B40" s="60" t="s">
        <v>29</v>
      </c>
      <c r="C40" s="3" t="s">
        <v>31</v>
      </c>
      <c r="D40" s="4" t="s">
        <v>355</v>
      </c>
      <c r="E40" s="4" t="s">
        <v>34</v>
      </c>
      <c r="F40" s="4" t="s">
        <v>35</v>
      </c>
      <c r="G40" s="4" t="s">
        <v>424</v>
      </c>
      <c r="H40" s="35">
        <f t="shared" si="0"/>
        <v>32</v>
      </c>
      <c r="I40" s="15" t="s">
        <v>8</v>
      </c>
      <c r="J40" s="10">
        <v>3</v>
      </c>
      <c r="K40" s="11">
        <v>5</v>
      </c>
      <c r="L40" s="5">
        <v>6</v>
      </c>
      <c r="M40" s="5">
        <v>4</v>
      </c>
      <c r="N40" s="6">
        <v>7</v>
      </c>
      <c r="O40" s="12">
        <v>7</v>
      </c>
    </row>
    <row r="41" spans="1:15" ht="39.950000000000003" customHeight="1" x14ac:dyDescent="0.25">
      <c r="A41" s="44" t="s">
        <v>61</v>
      </c>
      <c r="B41" s="60" t="s">
        <v>163</v>
      </c>
      <c r="C41" s="3" t="s">
        <v>31</v>
      </c>
      <c r="D41" s="4" t="s">
        <v>164</v>
      </c>
      <c r="E41" s="4" t="s">
        <v>165</v>
      </c>
      <c r="F41" s="4" t="s">
        <v>166</v>
      </c>
      <c r="G41" s="4" t="s">
        <v>167</v>
      </c>
      <c r="H41" s="35">
        <f t="shared" ref="H41:H73" si="1">SUM(J41:O41)</f>
        <v>105</v>
      </c>
      <c r="I41" s="15" t="s">
        <v>8</v>
      </c>
      <c r="J41" s="10">
        <v>20</v>
      </c>
      <c r="K41" s="11">
        <v>17</v>
      </c>
      <c r="L41" s="5">
        <v>20</v>
      </c>
      <c r="M41" s="5">
        <v>19</v>
      </c>
      <c r="N41" s="6">
        <v>14</v>
      </c>
      <c r="O41" s="12">
        <v>15</v>
      </c>
    </row>
    <row r="42" spans="1:15" ht="39.950000000000003" customHeight="1" x14ac:dyDescent="0.25">
      <c r="A42" s="44" t="s">
        <v>63</v>
      </c>
      <c r="B42" s="60" t="s">
        <v>23</v>
      </c>
      <c r="C42" s="3" t="s">
        <v>31</v>
      </c>
      <c r="D42" s="4" t="s">
        <v>24</v>
      </c>
      <c r="E42" s="4" t="s">
        <v>25</v>
      </c>
      <c r="F42" s="4" t="s">
        <v>26</v>
      </c>
      <c r="G42" s="4" t="s">
        <v>27</v>
      </c>
      <c r="H42" s="35">
        <f t="shared" si="1"/>
        <v>210</v>
      </c>
      <c r="I42" s="15" t="s">
        <v>8</v>
      </c>
      <c r="J42" s="10">
        <v>53</v>
      </c>
      <c r="K42" s="11">
        <v>48</v>
      </c>
      <c r="L42" s="5">
        <v>19</v>
      </c>
      <c r="M42" s="5">
        <v>38</v>
      </c>
      <c r="N42" s="6">
        <v>20</v>
      </c>
      <c r="O42" s="12">
        <v>32</v>
      </c>
    </row>
    <row r="43" spans="1:15" ht="39.950000000000003" customHeight="1" x14ac:dyDescent="0.25">
      <c r="A43" s="44" t="s">
        <v>64</v>
      </c>
      <c r="B43" s="60" t="s">
        <v>169</v>
      </c>
      <c r="C43" s="3" t="s">
        <v>31</v>
      </c>
      <c r="D43" s="4" t="s">
        <v>364</v>
      </c>
      <c r="E43" s="4" t="s">
        <v>170</v>
      </c>
      <c r="F43" s="4" t="s">
        <v>171</v>
      </c>
      <c r="G43" s="4" t="s">
        <v>172</v>
      </c>
      <c r="H43" s="35">
        <f t="shared" si="1"/>
        <v>190</v>
      </c>
      <c r="I43" s="15" t="s">
        <v>8</v>
      </c>
      <c r="J43" s="10">
        <v>43</v>
      </c>
      <c r="K43" s="11">
        <v>35</v>
      </c>
      <c r="L43" s="5">
        <v>23</v>
      </c>
      <c r="M43" s="5">
        <v>30</v>
      </c>
      <c r="N43" s="6">
        <v>28</v>
      </c>
      <c r="O43" s="12">
        <v>31</v>
      </c>
    </row>
    <row r="44" spans="1:15" ht="39.950000000000003" customHeight="1" x14ac:dyDescent="0.25">
      <c r="A44" s="44" t="s">
        <v>67</v>
      </c>
      <c r="B44" s="60" t="s">
        <v>169</v>
      </c>
      <c r="C44" s="3" t="s">
        <v>31</v>
      </c>
      <c r="D44" s="4" t="s">
        <v>365</v>
      </c>
      <c r="E44" s="4" t="s">
        <v>175</v>
      </c>
      <c r="F44" s="4" t="s">
        <v>176</v>
      </c>
      <c r="G44" s="4" t="s">
        <v>177</v>
      </c>
      <c r="H44" s="35">
        <f t="shared" si="1"/>
        <v>32</v>
      </c>
      <c r="I44" s="15" t="s">
        <v>8</v>
      </c>
      <c r="J44" s="10">
        <v>10</v>
      </c>
      <c r="K44" s="11">
        <v>9</v>
      </c>
      <c r="L44" s="5">
        <v>5</v>
      </c>
      <c r="M44" s="5">
        <v>4</v>
      </c>
      <c r="N44" s="6">
        <v>4</v>
      </c>
      <c r="O44" s="12"/>
    </row>
    <row r="45" spans="1:15" ht="39.950000000000003" customHeight="1" x14ac:dyDescent="0.25">
      <c r="A45" s="44" t="s">
        <v>72</v>
      </c>
      <c r="B45" s="60" t="s">
        <v>157</v>
      </c>
      <c r="C45" s="3" t="s">
        <v>31</v>
      </c>
      <c r="D45" s="4" t="s">
        <v>369</v>
      </c>
      <c r="E45" s="4" t="s">
        <v>158</v>
      </c>
      <c r="F45" s="4" t="s">
        <v>159</v>
      </c>
      <c r="G45" s="4" t="s">
        <v>160</v>
      </c>
      <c r="H45" s="35">
        <f t="shared" si="1"/>
        <v>188</v>
      </c>
      <c r="I45" s="15" t="s">
        <v>8</v>
      </c>
      <c r="J45" s="10">
        <v>40</v>
      </c>
      <c r="K45" s="11">
        <v>33</v>
      </c>
      <c r="L45" s="5">
        <v>32</v>
      </c>
      <c r="M45" s="5">
        <v>24</v>
      </c>
      <c r="N45" s="6">
        <v>30</v>
      </c>
      <c r="O45" s="12">
        <v>29</v>
      </c>
    </row>
    <row r="46" spans="1:15" ht="39.950000000000003" customHeight="1" x14ac:dyDescent="0.25">
      <c r="A46" s="44" t="s">
        <v>76</v>
      </c>
      <c r="B46" s="60" t="s">
        <v>38</v>
      </c>
      <c r="C46" s="3" t="s">
        <v>31</v>
      </c>
      <c r="D46" s="4" t="s">
        <v>490</v>
      </c>
      <c r="E46" s="4" t="s">
        <v>30</v>
      </c>
      <c r="F46" s="4" t="s">
        <v>31</v>
      </c>
      <c r="G46" s="4" t="s">
        <v>39</v>
      </c>
      <c r="H46" s="35">
        <f t="shared" si="1"/>
        <v>416</v>
      </c>
      <c r="I46" s="15" t="s">
        <v>36</v>
      </c>
      <c r="J46" s="10">
        <v>70</v>
      </c>
      <c r="K46" s="11">
        <v>65</v>
      </c>
      <c r="L46" s="5">
        <v>74</v>
      </c>
      <c r="M46" s="5">
        <v>72</v>
      </c>
      <c r="N46" s="6">
        <v>79</v>
      </c>
      <c r="O46" s="12">
        <v>56</v>
      </c>
    </row>
    <row r="47" spans="1:15" ht="39.950000000000003" customHeight="1" x14ac:dyDescent="0.25">
      <c r="A47" s="44" t="s">
        <v>82</v>
      </c>
      <c r="B47" s="60" t="s">
        <v>41</v>
      </c>
      <c r="C47" s="3" t="s">
        <v>31</v>
      </c>
      <c r="D47" s="4" t="s">
        <v>42</v>
      </c>
      <c r="E47" s="4" t="s">
        <v>30</v>
      </c>
      <c r="F47" s="4" t="s">
        <v>31</v>
      </c>
      <c r="G47" s="4" t="s">
        <v>43</v>
      </c>
      <c r="H47" s="35">
        <f t="shared" si="1"/>
        <v>387</v>
      </c>
      <c r="I47" s="15" t="s">
        <v>36</v>
      </c>
      <c r="J47" s="10">
        <v>70</v>
      </c>
      <c r="K47" s="11">
        <v>75</v>
      </c>
      <c r="L47" s="5">
        <v>51</v>
      </c>
      <c r="M47" s="5">
        <v>57</v>
      </c>
      <c r="N47" s="6">
        <v>60</v>
      </c>
      <c r="O47" s="12">
        <v>74</v>
      </c>
    </row>
    <row r="48" spans="1:15" ht="39.950000000000003" customHeight="1" x14ac:dyDescent="0.25">
      <c r="A48" s="44" t="s">
        <v>86</v>
      </c>
      <c r="B48" s="60" t="s">
        <v>41</v>
      </c>
      <c r="C48" s="3" t="s">
        <v>31</v>
      </c>
      <c r="D48" s="4" t="s">
        <v>68</v>
      </c>
      <c r="E48" s="4" t="s">
        <v>30</v>
      </c>
      <c r="F48" s="4" t="s">
        <v>31</v>
      </c>
      <c r="G48" s="4" t="s">
        <v>69</v>
      </c>
      <c r="H48" s="35">
        <f t="shared" si="1"/>
        <v>95</v>
      </c>
      <c r="I48" s="15" t="s">
        <v>8</v>
      </c>
      <c r="J48" s="10">
        <v>20</v>
      </c>
      <c r="K48" s="11">
        <v>18</v>
      </c>
      <c r="L48" s="5">
        <v>21</v>
      </c>
      <c r="M48" s="5">
        <v>19</v>
      </c>
      <c r="N48" s="6">
        <v>17</v>
      </c>
      <c r="O48" s="12"/>
    </row>
    <row r="49" spans="1:15" ht="39.950000000000003" customHeight="1" x14ac:dyDescent="0.25">
      <c r="A49" s="44" t="s">
        <v>94</v>
      </c>
      <c r="B49" s="60" t="s">
        <v>41</v>
      </c>
      <c r="C49" s="3" t="s">
        <v>31</v>
      </c>
      <c r="D49" s="4" t="s">
        <v>50</v>
      </c>
      <c r="E49" s="4" t="s">
        <v>30</v>
      </c>
      <c r="F49" s="4" t="s">
        <v>31</v>
      </c>
      <c r="G49" s="4" t="s">
        <v>51</v>
      </c>
      <c r="H49" s="35">
        <f t="shared" si="1"/>
        <v>195</v>
      </c>
      <c r="I49" s="15" t="s">
        <v>36</v>
      </c>
      <c r="J49" s="10">
        <v>54</v>
      </c>
      <c r="K49" s="11">
        <v>24</v>
      </c>
      <c r="L49" s="5">
        <v>29</v>
      </c>
      <c r="M49" s="5">
        <v>32</v>
      </c>
      <c r="N49" s="6">
        <v>27</v>
      </c>
      <c r="O49" s="12">
        <v>29</v>
      </c>
    </row>
    <row r="50" spans="1:15" ht="39.950000000000003" customHeight="1" x14ac:dyDescent="0.25">
      <c r="A50" s="44" t="s">
        <v>98</v>
      </c>
      <c r="B50" s="60" t="s">
        <v>41</v>
      </c>
      <c r="C50" s="3" t="s">
        <v>31</v>
      </c>
      <c r="D50" s="4" t="s">
        <v>53</v>
      </c>
      <c r="E50" s="4" t="s">
        <v>30</v>
      </c>
      <c r="F50" s="4" t="s">
        <v>31</v>
      </c>
      <c r="G50" s="4" t="s">
        <v>54</v>
      </c>
      <c r="H50" s="35">
        <f t="shared" si="1"/>
        <v>294</v>
      </c>
      <c r="I50" s="15" t="s">
        <v>8</v>
      </c>
      <c r="J50" s="10">
        <v>54</v>
      </c>
      <c r="K50" s="11">
        <v>49</v>
      </c>
      <c r="L50" s="5">
        <v>39</v>
      </c>
      <c r="M50" s="5">
        <v>50</v>
      </c>
      <c r="N50" s="6">
        <v>56</v>
      </c>
      <c r="O50" s="12">
        <v>46</v>
      </c>
    </row>
    <row r="51" spans="1:15" ht="39.950000000000003" customHeight="1" x14ac:dyDescent="0.25">
      <c r="A51" s="44" t="s">
        <v>102</v>
      </c>
      <c r="B51" s="60" t="s">
        <v>41</v>
      </c>
      <c r="C51" s="3" t="s">
        <v>31</v>
      </c>
      <c r="D51" s="4" t="s">
        <v>56</v>
      </c>
      <c r="E51" s="4" t="s">
        <v>30</v>
      </c>
      <c r="F51" s="4" t="s">
        <v>31</v>
      </c>
      <c r="G51" s="4" t="s">
        <v>57</v>
      </c>
      <c r="H51" s="35">
        <f t="shared" si="1"/>
        <v>125</v>
      </c>
      <c r="I51" s="15" t="s">
        <v>36</v>
      </c>
      <c r="J51" s="10">
        <v>20</v>
      </c>
      <c r="K51" s="11">
        <v>19</v>
      </c>
      <c r="L51" s="5">
        <v>18</v>
      </c>
      <c r="M51" s="5">
        <v>22</v>
      </c>
      <c r="N51" s="6">
        <v>19</v>
      </c>
      <c r="O51" s="12">
        <v>27</v>
      </c>
    </row>
    <row r="52" spans="1:15" ht="39.950000000000003" customHeight="1" x14ac:dyDescent="0.25">
      <c r="A52" s="44" t="s">
        <v>106</v>
      </c>
      <c r="B52" s="60" t="s">
        <v>41</v>
      </c>
      <c r="C52" s="3" t="s">
        <v>31</v>
      </c>
      <c r="D52" s="4" t="s">
        <v>59</v>
      </c>
      <c r="E52" s="4" t="s">
        <v>30</v>
      </c>
      <c r="F52" s="4" t="s">
        <v>31</v>
      </c>
      <c r="G52" s="4" t="s">
        <v>60</v>
      </c>
      <c r="H52" s="35">
        <f t="shared" si="1"/>
        <v>259</v>
      </c>
      <c r="I52" s="15" t="s">
        <v>8</v>
      </c>
      <c r="J52" s="10">
        <v>54</v>
      </c>
      <c r="K52" s="11">
        <v>40</v>
      </c>
      <c r="L52" s="5">
        <v>44</v>
      </c>
      <c r="M52" s="5">
        <v>35</v>
      </c>
      <c r="N52" s="6">
        <v>41</v>
      </c>
      <c r="O52" s="12">
        <v>45</v>
      </c>
    </row>
    <row r="53" spans="1:15" ht="39.950000000000003" customHeight="1" x14ac:dyDescent="0.25">
      <c r="A53" s="44" t="s">
        <v>110</v>
      </c>
      <c r="B53" s="60" t="s">
        <v>41</v>
      </c>
      <c r="C53" s="3" t="s">
        <v>31</v>
      </c>
      <c r="D53" s="4" t="s">
        <v>45</v>
      </c>
      <c r="E53" s="4" t="s">
        <v>30</v>
      </c>
      <c r="F53" s="4" t="s">
        <v>31</v>
      </c>
      <c r="G53" s="4" t="s">
        <v>46</v>
      </c>
      <c r="H53" s="35">
        <f t="shared" si="1"/>
        <v>326</v>
      </c>
      <c r="I53" s="15" t="s">
        <v>116</v>
      </c>
      <c r="J53" s="10">
        <v>54</v>
      </c>
      <c r="K53" s="11">
        <v>45</v>
      </c>
      <c r="L53" s="5">
        <v>56</v>
      </c>
      <c r="M53" s="5">
        <v>55</v>
      </c>
      <c r="N53" s="6">
        <v>54</v>
      </c>
      <c r="O53" s="12">
        <v>62</v>
      </c>
    </row>
    <row r="54" spans="1:15" ht="39.950000000000003" customHeight="1" x14ac:dyDescent="0.25">
      <c r="A54" s="44" t="s">
        <v>117</v>
      </c>
      <c r="B54" s="60" t="s">
        <v>41</v>
      </c>
      <c r="C54" s="3" t="s">
        <v>31</v>
      </c>
      <c r="D54" s="4" t="s">
        <v>70</v>
      </c>
      <c r="E54" s="4" t="s">
        <v>30</v>
      </c>
      <c r="F54" s="4" t="s">
        <v>31</v>
      </c>
      <c r="G54" s="4" t="s">
        <v>71</v>
      </c>
      <c r="H54" s="35">
        <f t="shared" si="1"/>
        <v>307</v>
      </c>
      <c r="I54" s="15" t="s">
        <v>36</v>
      </c>
      <c r="J54" s="10">
        <v>54</v>
      </c>
      <c r="K54" s="11">
        <v>51</v>
      </c>
      <c r="L54" s="5">
        <v>53</v>
      </c>
      <c r="M54" s="5">
        <v>38</v>
      </c>
      <c r="N54" s="6">
        <v>52</v>
      </c>
      <c r="O54" s="12">
        <v>59</v>
      </c>
    </row>
    <row r="55" spans="1:15" ht="39.950000000000003" customHeight="1" x14ac:dyDescent="0.25">
      <c r="A55" s="44" t="s">
        <v>123</v>
      </c>
      <c r="B55" s="60" t="s">
        <v>41</v>
      </c>
      <c r="C55" s="3" t="s">
        <v>31</v>
      </c>
      <c r="D55" s="4" t="s">
        <v>65</v>
      </c>
      <c r="E55" s="4" t="s">
        <v>30</v>
      </c>
      <c r="F55" s="4" t="s">
        <v>31</v>
      </c>
      <c r="G55" s="4" t="s">
        <v>66</v>
      </c>
      <c r="H55" s="35">
        <f t="shared" si="1"/>
        <v>237</v>
      </c>
      <c r="I55" s="15" t="s">
        <v>36</v>
      </c>
      <c r="J55" s="10">
        <v>40</v>
      </c>
      <c r="K55" s="11">
        <v>35</v>
      </c>
      <c r="L55" s="5">
        <v>42</v>
      </c>
      <c r="M55" s="5">
        <v>34</v>
      </c>
      <c r="N55" s="6">
        <v>38</v>
      </c>
      <c r="O55" s="12">
        <v>48</v>
      </c>
    </row>
    <row r="56" spans="1:15" ht="39.950000000000003" customHeight="1" x14ac:dyDescent="0.25">
      <c r="A56" s="44" t="s">
        <v>126</v>
      </c>
      <c r="B56" s="60" t="s">
        <v>41</v>
      </c>
      <c r="C56" s="3" t="s">
        <v>31</v>
      </c>
      <c r="D56" s="4" t="s">
        <v>382</v>
      </c>
      <c r="E56" s="4" t="s">
        <v>30</v>
      </c>
      <c r="F56" s="4" t="s">
        <v>31</v>
      </c>
      <c r="G56" s="4" t="s">
        <v>62</v>
      </c>
      <c r="H56" s="35">
        <f t="shared" si="1"/>
        <v>352</v>
      </c>
      <c r="I56" s="15" t="s">
        <v>8</v>
      </c>
      <c r="J56" s="10">
        <v>54</v>
      </c>
      <c r="K56" s="11">
        <v>56</v>
      </c>
      <c r="L56" s="5">
        <v>58</v>
      </c>
      <c r="M56" s="5">
        <v>61</v>
      </c>
      <c r="N56" s="6">
        <v>62</v>
      </c>
      <c r="O56" s="12">
        <v>61</v>
      </c>
    </row>
    <row r="57" spans="1:15" ht="39.950000000000003" customHeight="1" x14ac:dyDescent="0.25">
      <c r="A57" s="44" t="s">
        <v>156</v>
      </c>
      <c r="B57" s="60">
        <v>203473</v>
      </c>
      <c r="C57" s="3" t="s">
        <v>31</v>
      </c>
      <c r="D57" s="4" t="s">
        <v>384</v>
      </c>
      <c r="E57" s="4" t="s">
        <v>99</v>
      </c>
      <c r="F57" s="4" t="s">
        <v>100</v>
      </c>
      <c r="G57" s="4" t="s">
        <v>101</v>
      </c>
      <c r="H57" s="35">
        <f t="shared" si="1"/>
        <v>183</v>
      </c>
      <c r="I57" s="15" t="s">
        <v>161</v>
      </c>
      <c r="J57" s="10">
        <v>54</v>
      </c>
      <c r="K57" s="11">
        <v>29</v>
      </c>
      <c r="L57" s="5">
        <v>16</v>
      </c>
      <c r="M57" s="5">
        <v>24</v>
      </c>
      <c r="N57" s="6">
        <v>28</v>
      </c>
      <c r="O57" s="12">
        <v>32</v>
      </c>
    </row>
    <row r="58" spans="1:15" ht="39.950000000000003" customHeight="1" x14ac:dyDescent="0.25">
      <c r="A58" s="44" t="s">
        <v>162</v>
      </c>
      <c r="B58" s="60">
        <v>203473</v>
      </c>
      <c r="C58" s="3" t="s">
        <v>31</v>
      </c>
      <c r="D58" s="4" t="s">
        <v>386</v>
      </c>
      <c r="E58" s="4" t="s">
        <v>107</v>
      </c>
      <c r="F58" s="4" t="s">
        <v>108</v>
      </c>
      <c r="G58" s="4" t="s">
        <v>109</v>
      </c>
      <c r="H58" s="35">
        <f t="shared" si="1"/>
        <v>18</v>
      </c>
      <c r="I58" s="15" t="s">
        <v>36</v>
      </c>
      <c r="J58" s="10">
        <v>5</v>
      </c>
      <c r="K58" s="11">
        <v>5</v>
      </c>
      <c r="L58" s="5">
        <v>3</v>
      </c>
      <c r="M58" s="5">
        <v>3</v>
      </c>
      <c r="N58" s="6">
        <v>2</v>
      </c>
      <c r="O58" s="12">
        <v>0</v>
      </c>
    </row>
    <row r="59" spans="1:15" ht="39.950000000000003" customHeight="1" x14ac:dyDescent="0.25">
      <c r="A59" s="44" t="s">
        <v>168</v>
      </c>
      <c r="B59" s="60">
        <v>203472</v>
      </c>
      <c r="C59" s="3" t="s">
        <v>31</v>
      </c>
      <c r="D59" s="4" t="s">
        <v>388</v>
      </c>
      <c r="E59" s="4" t="s">
        <v>103</v>
      </c>
      <c r="F59" s="4" t="s">
        <v>104</v>
      </c>
      <c r="G59" s="4" t="s">
        <v>105</v>
      </c>
      <c r="H59" s="35">
        <f t="shared" si="1"/>
        <v>110</v>
      </c>
      <c r="I59" s="15" t="s">
        <v>173</v>
      </c>
      <c r="J59" s="10">
        <v>20</v>
      </c>
      <c r="K59" s="11">
        <v>12</v>
      </c>
      <c r="L59" s="5">
        <v>20</v>
      </c>
      <c r="M59" s="5">
        <v>16</v>
      </c>
      <c r="N59" s="5">
        <v>15</v>
      </c>
      <c r="O59" s="14">
        <v>27</v>
      </c>
    </row>
    <row r="60" spans="1:15" ht="39.950000000000003" customHeight="1" x14ac:dyDescent="0.25">
      <c r="A60" s="44" t="s">
        <v>174</v>
      </c>
      <c r="B60" s="60">
        <v>203472</v>
      </c>
      <c r="C60" s="3" t="s">
        <v>31</v>
      </c>
      <c r="D60" s="4" t="s">
        <v>514</v>
      </c>
      <c r="E60" s="4" t="s">
        <v>83</v>
      </c>
      <c r="F60" s="4" t="s">
        <v>84</v>
      </c>
      <c r="G60" s="4" t="s">
        <v>85</v>
      </c>
      <c r="H60" s="35">
        <f t="shared" si="1"/>
        <v>24</v>
      </c>
      <c r="I60" s="15" t="s">
        <v>173</v>
      </c>
      <c r="J60" s="10">
        <v>5</v>
      </c>
      <c r="K60" s="11">
        <v>5</v>
      </c>
      <c r="L60" s="5">
        <v>4</v>
      </c>
      <c r="M60" s="5">
        <v>5</v>
      </c>
      <c r="N60" s="5">
        <v>5</v>
      </c>
      <c r="O60" s="14">
        <v>0</v>
      </c>
    </row>
    <row r="61" spans="1:15" ht="39.950000000000003" customHeight="1" x14ac:dyDescent="0.25">
      <c r="A61" s="44" t="s">
        <v>178</v>
      </c>
      <c r="B61" s="60" t="s">
        <v>222</v>
      </c>
      <c r="C61" s="3" t="s">
        <v>31</v>
      </c>
      <c r="D61" s="4" t="s">
        <v>223</v>
      </c>
      <c r="E61" s="4" t="s">
        <v>418</v>
      </c>
      <c r="F61" s="4" t="s">
        <v>35</v>
      </c>
      <c r="G61" s="4" t="s">
        <v>224</v>
      </c>
      <c r="H61" s="35">
        <f t="shared" si="1"/>
        <v>283</v>
      </c>
      <c r="I61" s="15" t="s">
        <v>173</v>
      </c>
      <c r="J61" s="10">
        <v>54</v>
      </c>
      <c r="K61" s="11">
        <v>55</v>
      </c>
      <c r="L61" s="5">
        <v>47</v>
      </c>
      <c r="M61" s="5">
        <v>39</v>
      </c>
      <c r="N61" s="5">
        <v>50</v>
      </c>
      <c r="O61" s="14">
        <v>38</v>
      </c>
    </row>
    <row r="62" spans="1:15" ht="39.950000000000003" customHeight="1" x14ac:dyDescent="0.25">
      <c r="A62" s="44" t="s">
        <v>129</v>
      </c>
      <c r="B62" s="60" t="s">
        <v>73</v>
      </c>
      <c r="C62" s="3" t="s">
        <v>31</v>
      </c>
      <c r="D62" s="4" t="s">
        <v>515</v>
      </c>
      <c r="E62" s="4" t="s">
        <v>30</v>
      </c>
      <c r="F62" s="4" t="s">
        <v>31</v>
      </c>
      <c r="G62" s="4" t="s">
        <v>75</v>
      </c>
      <c r="H62" s="35">
        <f t="shared" si="1"/>
        <v>181</v>
      </c>
      <c r="I62" s="15" t="s">
        <v>135</v>
      </c>
      <c r="J62" s="10">
        <v>35</v>
      </c>
      <c r="K62" s="11">
        <v>39</v>
      </c>
      <c r="L62" s="5">
        <v>28</v>
      </c>
      <c r="M62" s="5">
        <v>38</v>
      </c>
      <c r="N62" s="6">
        <v>29</v>
      </c>
      <c r="O62" s="12">
        <v>12</v>
      </c>
    </row>
    <row r="63" spans="1:15" ht="39.950000000000003" customHeight="1" x14ac:dyDescent="0.25">
      <c r="A63" s="44" t="s">
        <v>129</v>
      </c>
      <c r="B63" s="60" t="s">
        <v>87</v>
      </c>
      <c r="C63" s="3" t="s">
        <v>31</v>
      </c>
      <c r="D63" s="4" t="s">
        <v>397</v>
      </c>
      <c r="E63" s="4" t="s">
        <v>88</v>
      </c>
      <c r="F63" s="4" t="s">
        <v>89</v>
      </c>
      <c r="G63" s="4" t="s">
        <v>90</v>
      </c>
      <c r="H63" s="35">
        <f t="shared" si="1"/>
        <v>104</v>
      </c>
      <c r="I63" s="15" t="s">
        <v>135</v>
      </c>
      <c r="J63" s="10">
        <v>20</v>
      </c>
      <c r="K63" s="11">
        <v>17</v>
      </c>
      <c r="L63" s="5">
        <v>16</v>
      </c>
      <c r="M63" s="5">
        <v>18</v>
      </c>
      <c r="N63" s="6">
        <v>12</v>
      </c>
      <c r="O63" s="12">
        <v>21</v>
      </c>
    </row>
    <row r="64" spans="1:15" ht="39.950000000000003" customHeight="1" x14ac:dyDescent="0.25">
      <c r="A64" s="44" t="s">
        <v>139</v>
      </c>
      <c r="B64" s="60" t="s">
        <v>87</v>
      </c>
      <c r="C64" s="3" t="s">
        <v>31</v>
      </c>
      <c r="D64" s="4" t="s">
        <v>398</v>
      </c>
      <c r="E64" s="4" t="s">
        <v>95</v>
      </c>
      <c r="F64" s="4" t="s">
        <v>96</v>
      </c>
      <c r="G64" s="4" t="s">
        <v>97</v>
      </c>
      <c r="H64" s="35">
        <f t="shared" si="1"/>
        <v>33</v>
      </c>
      <c r="I64" s="15" t="s">
        <v>15</v>
      </c>
      <c r="J64" s="10">
        <v>5</v>
      </c>
      <c r="K64" s="11">
        <v>4</v>
      </c>
      <c r="L64" s="5">
        <v>9</v>
      </c>
      <c r="M64" s="5">
        <v>10</v>
      </c>
      <c r="N64" s="6">
        <v>5</v>
      </c>
      <c r="O64" s="12">
        <v>0</v>
      </c>
    </row>
    <row r="65" spans="1:15" ht="39.950000000000003" customHeight="1" x14ac:dyDescent="0.25">
      <c r="A65" s="44" t="s">
        <v>142</v>
      </c>
      <c r="B65" s="60" t="s">
        <v>87</v>
      </c>
      <c r="C65" s="3" t="s">
        <v>31</v>
      </c>
      <c r="D65" s="4" t="s">
        <v>400</v>
      </c>
      <c r="E65" s="4" t="s">
        <v>91</v>
      </c>
      <c r="F65" s="4" t="s">
        <v>92</v>
      </c>
      <c r="G65" s="4" t="s">
        <v>93</v>
      </c>
      <c r="H65" s="35">
        <f t="shared" si="1"/>
        <v>33</v>
      </c>
      <c r="I65" s="15" t="s">
        <v>8</v>
      </c>
      <c r="J65" s="10">
        <v>5</v>
      </c>
      <c r="K65" s="11">
        <v>7</v>
      </c>
      <c r="L65" s="5">
        <v>10</v>
      </c>
      <c r="M65" s="5">
        <v>6</v>
      </c>
      <c r="N65" s="6">
        <v>5</v>
      </c>
      <c r="O65" s="12">
        <v>0</v>
      </c>
    </row>
    <row r="66" spans="1:15" ht="39.950000000000003" customHeight="1" x14ac:dyDescent="0.25">
      <c r="A66" s="44" t="s">
        <v>147</v>
      </c>
      <c r="B66" s="60" t="s">
        <v>77</v>
      </c>
      <c r="C66" s="3" t="s">
        <v>31</v>
      </c>
      <c r="D66" s="4" t="s">
        <v>78</v>
      </c>
      <c r="E66" s="4" t="s">
        <v>79</v>
      </c>
      <c r="F66" s="4" t="s">
        <v>80</v>
      </c>
      <c r="G66" s="4" t="s">
        <v>81</v>
      </c>
      <c r="H66" s="35">
        <f t="shared" si="1"/>
        <v>55</v>
      </c>
      <c r="I66" s="15" t="s">
        <v>149</v>
      </c>
      <c r="J66" s="10">
        <v>12</v>
      </c>
      <c r="K66" s="11">
        <v>11</v>
      </c>
      <c r="L66" s="5">
        <v>9</v>
      </c>
      <c r="M66" s="5">
        <v>4</v>
      </c>
      <c r="N66" s="6">
        <v>6</v>
      </c>
      <c r="O66" s="12">
        <v>13</v>
      </c>
    </row>
    <row r="67" spans="1:15" ht="39.950000000000003" customHeight="1" x14ac:dyDescent="0.25">
      <c r="A67" s="44" t="s">
        <v>189</v>
      </c>
      <c r="B67" s="60" t="s">
        <v>10</v>
      </c>
      <c r="C67" s="3" t="s">
        <v>31</v>
      </c>
      <c r="D67" s="4" t="s">
        <v>11</v>
      </c>
      <c r="E67" s="4" t="s">
        <v>12</v>
      </c>
      <c r="F67" s="4" t="s">
        <v>13</v>
      </c>
      <c r="G67" s="4" t="s">
        <v>14</v>
      </c>
      <c r="H67" s="35">
        <f t="shared" si="1"/>
        <v>120</v>
      </c>
      <c r="I67" s="15" t="s">
        <v>8</v>
      </c>
      <c r="J67" s="10">
        <v>20</v>
      </c>
      <c r="K67" s="11">
        <v>21</v>
      </c>
      <c r="L67" s="5">
        <v>20</v>
      </c>
      <c r="M67" s="5">
        <v>17</v>
      </c>
      <c r="N67" s="6">
        <v>30</v>
      </c>
      <c r="O67" s="12">
        <v>12</v>
      </c>
    </row>
    <row r="68" spans="1:15" ht="39.950000000000003" customHeight="1" x14ac:dyDescent="0.25">
      <c r="A68" s="44" t="s">
        <v>199</v>
      </c>
      <c r="B68" s="60" t="s">
        <v>118</v>
      </c>
      <c r="C68" s="3" t="s">
        <v>31</v>
      </c>
      <c r="D68" s="4" t="s">
        <v>119</v>
      </c>
      <c r="E68" s="4" t="s">
        <v>120</v>
      </c>
      <c r="F68" s="4" t="s">
        <v>121</v>
      </c>
      <c r="G68" s="4" t="s">
        <v>122</v>
      </c>
      <c r="H68" s="35">
        <f t="shared" si="1"/>
        <v>153</v>
      </c>
      <c r="I68" s="15" t="s">
        <v>8</v>
      </c>
      <c r="J68" s="10">
        <v>25</v>
      </c>
      <c r="K68" s="11">
        <v>25</v>
      </c>
      <c r="L68" s="5">
        <v>23</v>
      </c>
      <c r="M68" s="5">
        <v>23</v>
      </c>
      <c r="N68" s="6">
        <v>25</v>
      </c>
      <c r="O68" s="12">
        <v>32</v>
      </c>
    </row>
    <row r="69" spans="1:15" ht="39.950000000000003" customHeight="1" x14ac:dyDescent="0.25">
      <c r="A69" s="44" t="s">
        <v>203</v>
      </c>
      <c r="B69" s="60" t="s">
        <v>118</v>
      </c>
      <c r="C69" s="3" t="s">
        <v>31</v>
      </c>
      <c r="D69" s="4" t="s">
        <v>408</v>
      </c>
      <c r="E69" s="4" t="s">
        <v>127</v>
      </c>
      <c r="F69" s="4" t="s">
        <v>128</v>
      </c>
      <c r="G69" s="4" t="s">
        <v>425</v>
      </c>
      <c r="H69" s="35">
        <f t="shared" si="1"/>
        <v>192</v>
      </c>
      <c r="I69" s="15" t="s">
        <v>8</v>
      </c>
      <c r="J69" s="10">
        <v>54</v>
      </c>
      <c r="K69" s="11">
        <v>37</v>
      </c>
      <c r="L69" s="5">
        <v>25</v>
      </c>
      <c r="M69" s="5">
        <v>21</v>
      </c>
      <c r="N69" s="6">
        <v>27</v>
      </c>
      <c r="O69" s="12">
        <v>28</v>
      </c>
    </row>
    <row r="70" spans="1:15" ht="39.950000000000003" customHeight="1" x14ac:dyDescent="0.25">
      <c r="A70" s="44" t="s">
        <v>225</v>
      </c>
      <c r="B70" s="60" t="s">
        <v>118</v>
      </c>
      <c r="C70" s="3" t="s">
        <v>31</v>
      </c>
      <c r="D70" s="4" t="s">
        <v>410</v>
      </c>
      <c r="E70" s="4" t="s">
        <v>124</v>
      </c>
      <c r="F70" s="4" t="s">
        <v>125</v>
      </c>
      <c r="G70" s="4" t="s">
        <v>426</v>
      </c>
      <c r="H70" s="35">
        <f t="shared" si="1"/>
        <v>25</v>
      </c>
      <c r="I70" s="15" t="s">
        <v>8</v>
      </c>
      <c r="J70" s="10">
        <v>5</v>
      </c>
      <c r="K70" s="11">
        <v>4</v>
      </c>
      <c r="L70" s="5">
        <v>3</v>
      </c>
      <c r="M70" s="5">
        <v>5</v>
      </c>
      <c r="N70" s="6">
        <v>8</v>
      </c>
      <c r="O70" s="12"/>
    </row>
    <row r="71" spans="1:15" ht="39.950000000000003" customHeight="1" x14ac:dyDescent="0.25">
      <c r="A71" s="44" t="s">
        <v>230</v>
      </c>
      <c r="B71" s="69" t="s">
        <v>111</v>
      </c>
      <c r="C71" s="20" t="s">
        <v>31</v>
      </c>
      <c r="D71" s="8" t="s">
        <v>112</v>
      </c>
      <c r="E71" s="8" t="s">
        <v>113</v>
      </c>
      <c r="F71" s="8" t="s">
        <v>114</v>
      </c>
      <c r="G71" s="8" t="s">
        <v>115</v>
      </c>
      <c r="H71" s="36">
        <f t="shared" si="1"/>
        <v>68</v>
      </c>
      <c r="I71" s="22" t="s">
        <v>236</v>
      </c>
      <c r="J71" s="23">
        <v>15</v>
      </c>
      <c r="K71" s="24">
        <v>11</v>
      </c>
      <c r="L71" s="21">
        <v>10</v>
      </c>
      <c r="M71" s="21">
        <v>10</v>
      </c>
      <c r="N71" s="21">
        <v>13</v>
      </c>
      <c r="O71" s="25">
        <v>9</v>
      </c>
    </row>
    <row r="72" spans="1:15" ht="39.950000000000003" customHeight="1" x14ac:dyDescent="0.3">
      <c r="A72" s="7"/>
      <c r="B72" s="70" t="s">
        <v>17</v>
      </c>
      <c r="C72" s="26" t="s">
        <v>31</v>
      </c>
      <c r="D72" s="27" t="s">
        <v>413</v>
      </c>
      <c r="E72" s="27">
        <v>7261</v>
      </c>
      <c r="F72" s="27" t="s">
        <v>18</v>
      </c>
      <c r="G72" s="27" t="s">
        <v>427</v>
      </c>
      <c r="H72" s="35">
        <f t="shared" si="1"/>
        <v>220</v>
      </c>
      <c r="I72" s="29"/>
      <c r="J72" s="30">
        <v>54</v>
      </c>
      <c r="K72" s="31">
        <v>38</v>
      </c>
      <c r="L72" s="28">
        <v>32</v>
      </c>
      <c r="M72" s="28">
        <v>29</v>
      </c>
      <c r="N72" s="28">
        <v>37</v>
      </c>
      <c r="O72" s="32">
        <v>30</v>
      </c>
    </row>
    <row r="73" spans="1:15" ht="39.950000000000003" customHeight="1" x14ac:dyDescent="0.3">
      <c r="B73" s="71" t="s">
        <v>17</v>
      </c>
      <c r="C73" s="37" t="s">
        <v>31</v>
      </c>
      <c r="D73" s="38" t="s">
        <v>527</v>
      </c>
      <c r="E73" s="38">
        <v>7272</v>
      </c>
      <c r="F73" s="38" t="s">
        <v>20</v>
      </c>
      <c r="G73" s="38" t="s">
        <v>21</v>
      </c>
      <c r="H73" s="36">
        <f t="shared" si="1"/>
        <v>17</v>
      </c>
      <c r="I73" s="39"/>
      <c r="J73" s="40">
        <v>5</v>
      </c>
      <c r="K73" s="41">
        <v>4</v>
      </c>
      <c r="L73" s="42">
        <v>3</v>
      </c>
      <c r="M73" s="42">
        <v>5</v>
      </c>
      <c r="N73" s="42">
        <v>0</v>
      </c>
      <c r="O73" s="43">
        <v>0</v>
      </c>
    </row>
    <row r="74" spans="1:15" ht="37.9" customHeight="1" thickBot="1" x14ac:dyDescent="0.35">
      <c r="B74" s="98" t="s">
        <v>534</v>
      </c>
      <c r="C74" s="99"/>
      <c r="D74" s="99"/>
      <c r="E74" s="99"/>
      <c r="F74" s="99"/>
      <c r="G74" s="99"/>
      <c r="H74" s="100">
        <f>SUM(H39:H73)</f>
        <v>5708</v>
      </c>
      <c r="I74" s="72"/>
      <c r="J74" s="75"/>
      <c r="K74" s="76"/>
      <c r="L74" s="76"/>
      <c r="M74" s="76"/>
      <c r="N74" s="76"/>
      <c r="O74" s="77"/>
    </row>
    <row r="75" spans="1:15" ht="35.450000000000003" customHeight="1" thickTop="1" thickBot="1" x14ac:dyDescent="0.35">
      <c r="B75" s="101" t="s">
        <v>535</v>
      </c>
      <c r="C75" s="102"/>
      <c r="D75" s="102"/>
      <c r="E75" s="102"/>
      <c r="F75" s="102"/>
      <c r="G75" s="102"/>
      <c r="H75" s="103">
        <f>H74+H38+H26+H18</f>
        <v>9026</v>
      </c>
      <c r="I75" s="73"/>
      <c r="J75" s="73"/>
      <c r="K75" s="73"/>
      <c r="L75" s="73"/>
      <c r="M75" s="73"/>
      <c r="N75" s="73"/>
      <c r="O75" s="74"/>
    </row>
    <row r="76" spans="1:15" ht="15.75" thickTop="1" x14ac:dyDescent="0.25"/>
  </sheetData>
  <mergeCells count="19">
    <mergeCell ref="M2:O2"/>
    <mergeCell ref="H4:H5"/>
    <mergeCell ref="K4:O4"/>
    <mergeCell ref="J4:J5"/>
    <mergeCell ref="A4:A5"/>
    <mergeCell ref="B4:B5"/>
    <mergeCell ref="D4:D5"/>
    <mergeCell ref="E4:E5"/>
    <mergeCell ref="G4:G5"/>
    <mergeCell ref="F4:F5"/>
    <mergeCell ref="B74:G74"/>
    <mergeCell ref="J74:O74"/>
    <mergeCell ref="B75:G75"/>
    <mergeCell ref="C4:C5"/>
    <mergeCell ref="B18:G18"/>
    <mergeCell ref="J18:O18"/>
    <mergeCell ref="B26:G26"/>
    <mergeCell ref="B38:G38"/>
    <mergeCell ref="J38:O38"/>
  </mergeCells>
  <printOptions horizontalCentered="1"/>
  <pageMargins left="0" right="0" top="0" bottom="0.55118110236220474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F2" sqref="F2:F72"/>
    </sheetView>
  </sheetViews>
  <sheetFormatPr defaultRowHeight="15" x14ac:dyDescent="0.25"/>
  <cols>
    <col min="4" max="4" width="95" customWidth="1"/>
    <col min="5" max="5" width="16" customWidth="1"/>
  </cols>
  <sheetData>
    <row r="1" spans="1:6" s="1" customFormat="1" x14ac:dyDescent="0.25"/>
    <row r="2" spans="1:6" x14ac:dyDescent="0.25">
      <c r="A2" t="s">
        <v>240</v>
      </c>
      <c r="B2" t="s">
        <v>257</v>
      </c>
      <c r="C2" t="s">
        <v>292</v>
      </c>
      <c r="D2" t="s">
        <v>293</v>
      </c>
      <c r="E2" t="s">
        <v>259</v>
      </c>
      <c r="F2" t="s">
        <v>294</v>
      </c>
    </row>
    <row r="3" spans="1:6" x14ac:dyDescent="0.25">
      <c r="A3" t="s">
        <v>240</v>
      </c>
      <c r="B3" t="s">
        <v>295</v>
      </c>
      <c r="C3" t="s">
        <v>292</v>
      </c>
      <c r="D3" t="s">
        <v>296</v>
      </c>
      <c r="E3" t="s">
        <v>240</v>
      </c>
      <c r="F3" t="s">
        <v>297</v>
      </c>
    </row>
    <row r="4" spans="1:6" x14ac:dyDescent="0.25">
      <c r="A4" t="s">
        <v>240</v>
      </c>
      <c r="B4" t="s">
        <v>295</v>
      </c>
      <c r="C4" t="s">
        <v>298</v>
      </c>
      <c r="D4" t="s">
        <v>299</v>
      </c>
      <c r="E4" t="s">
        <v>245</v>
      </c>
      <c r="F4" t="s">
        <v>300</v>
      </c>
    </row>
    <row r="5" spans="1:6" x14ac:dyDescent="0.25">
      <c r="A5" t="s">
        <v>240</v>
      </c>
      <c r="B5" t="s">
        <v>301</v>
      </c>
      <c r="C5" t="s">
        <v>292</v>
      </c>
      <c r="D5" t="s">
        <v>302</v>
      </c>
      <c r="E5" t="s">
        <v>240</v>
      </c>
      <c r="F5" t="s">
        <v>303</v>
      </c>
    </row>
    <row r="6" spans="1:6" x14ac:dyDescent="0.25">
      <c r="A6" t="s">
        <v>240</v>
      </c>
      <c r="B6" t="s">
        <v>301</v>
      </c>
      <c r="C6" t="s">
        <v>298</v>
      </c>
      <c r="D6" t="s">
        <v>304</v>
      </c>
      <c r="E6" t="s">
        <v>251</v>
      </c>
      <c r="F6" t="s">
        <v>305</v>
      </c>
    </row>
    <row r="7" spans="1:6" x14ac:dyDescent="0.25">
      <c r="A7" t="s">
        <v>240</v>
      </c>
      <c r="B7" t="s">
        <v>301</v>
      </c>
      <c r="C7" t="s">
        <v>306</v>
      </c>
      <c r="D7" t="s">
        <v>307</v>
      </c>
      <c r="E7" t="s">
        <v>254</v>
      </c>
      <c r="F7" t="s">
        <v>308</v>
      </c>
    </row>
    <row r="8" spans="1:6" x14ac:dyDescent="0.25">
      <c r="A8" t="s">
        <v>240</v>
      </c>
      <c r="B8" t="s">
        <v>238</v>
      </c>
      <c r="C8" t="s">
        <v>292</v>
      </c>
      <c r="D8" t="s">
        <v>310</v>
      </c>
      <c r="E8" t="s">
        <v>240</v>
      </c>
      <c r="F8" t="s">
        <v>311</v>
      </c>
    </row>
    <row r="9" spans="1:6" x14ac:dyDescent="0.25">
      <c r="A9" t="s">
        <v>240</v>
      </c>
      <c r="B9" t="s">
        <v>208</v>
      </c>
      <c r="C9" t="s">
        <v>292</v>
      </c>
      <c r="D9" t="s">
        <v>209</v>
      </c>
      <c r="E9" t="s">
        <v>211</v>
      </c>
      <c r="F9" t="s">
        <v>315</v>
      </c>
    </row>
    <row r="10" spans="1:6" x14ac:dyDescent="0.25">
      <c r="A10" t="s">
        <v>240</v>
      </c>
      <c r="B10" t="s">
        <v>208</v>
      </c>
      <c r="C10" t="s">
        <v>316</v>
      </c>
      <c r="D10" t="s">
        <v>218</v>
      </c>
      <c r="E10" t="s">
        <v>220</v>
      </c>
      <c r="F10" t="s">
        <v>317</v>
      </c>
    </row>
    <row r="11" spans="1:6" x14ac:dyDescent="0.25">
      <c r="A11" t="s">
        <v>240</v>
      </c>
      <c r="B11" t="s">
        <v>208</v>
      </c>
      <c r="C11" t="s">
        <v>298</v>
      </c>
      <c r="D11" t="s">
        <v>214</v>
      </c>
      <c r="E11" t="s">
        <v>216</v>
      </c>
      <c r="F11" t="s">
        <v>314</v>
      </c>
    </row>
    <row r="12" spans="1:6" x14ac:dyDescent="0.25">
      <c r="A12" t="s">
        <v>240</v>
      </c>
      <c r="B12" t="s">
        <v>180</v>
      </c>
      <c r="C12" t="s">
        <v>292</v>
      </c>
      <c r="D12" t="s">
        <v>181</v>
      </c>
      <c r="E12" t="s">
        <v>183</v>
      </c>
      <c r="F12" t="s">
        <v>312</v>
      </c>
    </row>
    <row r="13" spans="1:6" x14ac:dyDescent="0.25">
      <c r="A13" t="s">
        <v>240</v>
      </c>
      <c r="B13" t="s">
        <v>180</v>
      </c>
      <c r="C13" t="s">
        <v>318</v>
      </c>
      <c r="D13" t="s">
        <v>319</v>
      </c>
      <c r="E13" t="s">
        <v>188</v>
      </c>
      <c r="F13" t="s">
        <v>320</v>
      </c>
    </row>
    <row r="14" spans="1:6" x14ac:dyDescent="0.25">
      <c r="A14" t="s">
        <v>240</v>
      </c>
      <c r="B14" t="s">
        <v>180</v>
      </c>
      <c r="C14" t="s">
        <v>313</v>
      </c>
      <c r="D14" t="s">
        <v>321</v>
      </c>
      <c r="E14" t="s">
        <v>185</v>
      </c>
      <c r="F14" t="s">
        <v>322</v>
      </c>
    </row>
    <row r="15" spans="1:6" x14ac:dyDescent="0.25">
      <c r="A15" t="s">
        <v>275</v>
      </c>
      <c r="B15" t="s">
        <v>273</v>
      </c>
      <c r="C15" t="s">
        <v>292</v>
      </c>
      <c r="D15" t="s">
        <v>323</v>
      </c>
      <c r="E15" t="s">
        <v>275</v>
      </c>
      <c r="F15" t="s">
        <v>324</v>
      </c>
    </row>
    <row r="16" spans="1:6" x14ac:dyDescent="0.25">
      <c r="A16" t="s">
        <v>275</v>
      </c>
      <c r="B16" t="s">
        <v>273</v>
      </c>
      <c r="C16" t="s">
        <v>298</v>
      </c>
      <c r="D16" t="s">
        <v>325</v>
      </c>
      <c r="E16" t="s">
        <v>275</v>
      </c>
      <c r="F16" t="s">
        <v>326</v>
      </c>
    </row>
    <row r="17" spans="1:6" x14ac:dyDescent="0.25">
      <c r="A17" t="s">
        <v>275</v>
      </c>
      <c r="B17" t="s">
        <v>273</v>
      </c>
      <c r="C17" t="s">
        <v>327</v>
      </c>
      <c r="D17" t="s">
        <v>328</v>
      </c>
      <c r="E17" t="s">
        <v>275</v>
      </c>
      <c r="F17" t="s">
        <v>329</v>
      </c>
    </row>
    <row r="18" spans="1:6" x14ac:dyDescent="0.25">
      <c r="A18" t="s">
        <v>275</v>
      </c>
      <c r="B18" t="s">
        <v>273</v>
      </c>
      <c r="C18" t="s">
        <v>330</v>
      </c>
      <c r="D18" t="s">
        <v>280</v>
      </c>
      <c r="E18" t="s">
        <v>282</v>
      </c>
      <c r="F18" t="s">
        <v>331</v>
      </c>
    </row>
    <row r="19" spans="1:6" x14ac:dyDescent="0.25">
      <c r="A19" t="s">
        <v>275</v>
      </c>
      <c r="B19" t="s">
        <v>267</v>
      </c>
      <c r="C19" t="s">
        <v>292</v>
      </c>
      <c r="D19" t="s">
        <v>268</v>
      </c>
      <c r="E19" t="s">
        <v>270</v>
      </c>
      <c r="F19" t="s">
        <v>332</v>
      </c>
    </row>
    <row r="20" spans="1:6" x14ac:dyDescent="0.25">
      <c r="A20" t="s">
        <v>275</v>
      </c>
      <c r="B20" t="s">
        <v>262</v>
      </c>
      <c r="C20" t="s">
        <v>292</v>
      </c>
      <c r="D20" t="s">
        <v>263</v>
      </c>
      <c r="E20" t="s">
        <v>265</v>
      </c>
      <c r="F20" t="s">
        <v>333</v>
      </c>
    </row>
    <row r="21" spans="1:6" x14ac:dyDescent="0.25">
      <c r="A21" t="s">
        <v>275</v>
      </c>
      <c r="B21" t="s">
        <v>151</v>
      </c>
      <c r="C21" t="s">
        <v>292</v>
      </c>
      <c r="D21" t="s">
        <v>152</v>
      </c>
      <c r="E21" t="s">
        <v>154</v>
      </c>
      <c r="F21" t="s">
        <v>334</v>
      </c>
    </row>
    <row r="22" spans="1:6" x14ac:dyDescent="0.25">
      <c r="A22" t="s">
        <v>275</v>
      </c>
      <c r="B22" t="s">
        <v>285</v>
      </c>
      <c r="C22" t="s">
        <v>292</v>
      </c>
      <c r="D22" t="s">
        <v>286</v>
      </c>
      <c r="E22" t="s">
        <v>288</v>
      </c>
      <c r="F22" t="s">
        <v>335</v>
      </c>
    </row>
    <row r="23" spans="1:6" x14ac:dyDescent="0.25">
      <c r="A23" t="s">
        <v>133</v>
      </c>
      <c r="B23" t="s">
        <v>148</v>
      </c>
      <c r="C23" t="s">
        <v>292</v>
      </c>
      <c r="D23" t="s">
        <v>336</v>
      </c>
      <c r="E23" t="s">
        <v>133</v>
      </c>
      <c r="F23" t="s">
        <v>337</v>
      </c>
    </row>
    <row r="24" spans="1:6" x14ac:dyDescent="0.25">
      <c r="A24" t="s">
        <v>133</v>
      </c>
      <c r="B24" t="s">
        <v>200</v>
      </c>
      <c r="C24" t="s">
        <v>292</v>
      </c>
      <c r="D24" t="s">
        <v>201</v>
      </c>
      <c r="E24" t="s">
        <v>202</v>
      </c>
      <c r="F24" t="s">
        <v>338</v>
      </c>
    </row>
    <row r="25" spans="1:6" x14ac:dyDescent="0.25">
      <c r="A25" t="s">
        <v>133</v>
      </c>
      <c r="B25" t="s">
        <v>200</v>
      </c>
      <c r="C25" t="s">
        <v>339</v>
      </c>
      <c r="D25" t="s">
        <v>340</v>
      </c>
      <c r="E25" t="s">
        <v>205</v>
      </c>
      <c r="F25" t="s">
        <v>341</v>
      </c>
    </row>
    <row r="26" spans="1:6" x14ac:dyDescent="0.25">
      <c r="A26" t="s">
        <v>133</v>
      </c>
      <c r="B26" t="s">
        <v>194</v>
      </c>
      <c r="C26" t="s">
        <v>292</v>
      </c>
      <c r="D26" t="s">
        <v>195</v>
      </c>
      <c r="E26" t="s">
        <v>197</v>
      </c>
      <c r="F26" t="s">
        <v>342</v>
      </c>
    </row>
    <row r="27" spans="1:6" x14ac:dyDescent="0.25">
      <c r="A27" t="s">
        <v>133</v>
      </c>
      <c r="B27" t="s">
        <v>130</v>
      </c>
      <c r="C27" t="s">
        <v>306</v>
      </c>
      <c r="D27" t="s">
        <v>131</v>
      </c>
      <c r="E27" t="s">
        <v>133</v>
      </c>
      <c r="F27" t="s">
        <v>343</v>
      </c>
    </row>
    <row r="28" spans="1:6" x14ac:dyDescent="0.25">
      <c r="A28" t="s">
        <v>133</v>
      </c>
      <c r="B28" t="s">
        <v>130</v>
      </c>
      <c r="C28" t="s">
        <v>309</v>
      </c>
      <c r="D28" t="s">
        <v>344</v>
      </c>
      <c r="E28" t="s">
        <v>137</v>
      </c>
      <c r="F28" t="s">
        <v>345</v>
      </c>
    </row>
    <row r="29" spans="1:6" x14ac:dyDescent="0.25">
      <c r="A29" t="s">
        <v>133</v>
      </c>
      <c r="B29" t="s">
        <v>130</v>
      </c>
      <c r="C29" t="s">
        <v>292</v>
      </c>
      <c r="D29" t="s">
        <v>140</v>
      </c>
      <c r="E29" t="s">
        <v>133</v>
      </c>
      <c r="F29" t="s">
        <v>346</v>
      </c>
    </row>
    <row r="30" spans="1:6" x14ac:dyDescent="0.25">
      <c r="A30" t="s">
        <v>133</v>
      </c>
      <c r="B30" t="s">
        <v>130</v>
      </c>
      <c r="C30" t="s">
        <v>347</v>
      </c>
      <c r="D30" t="s">
        <v>143</v>
      </c>
      <c r="E30" t="s">
        <v>145</v>
      </c>
      <c r="F30" t="s">
        <v>348</v>
      </c>
    </row>
    <row r="31" spans="1:6" x14ac:dyDescent="0.25">
      <c r="A31" t="s">
        <v>133</v>
      </c>
      <c r="B31" t="s">
        <v>190</v>
      </c>
      <c r="C31" t="s">
        <v>330</v>
      </c>
      <c r="D31" t="s">
        <v>191</v>
      </c>
      <c r="E31" t="s">
        <v>193</v>
      </c>
      <c r="F31" t="s">
        <v>349</v>
      </c>
    </row>
    <row r="32" spans="1:6" x14ac:dyDescent="0.25">
      <c r="A32" t="s">
        <v>133</v>
      </c>
      <c r="B32" t="s">
        <v>226</v>
      </c>
      <c r="C32" t="s">
        <v>292</v>
      </c>
      <c r="D32" t="s">
        <v>350</v>
      </c>
      <c r="E32" t="s">
        <v>228</v>
      </c>
      <c r="F32" t="s">
        <v>351</v>
      </c>
    </row>
    <row r="33" spans="1:6" x14ac:dyDescent="0.25">
      <c r="A33" t="s">
        <v>133</v>
      </c>
      <c r="B33" t="s">
        <v>231</v>
      </c>
      <c r="C33" t="s">
        <v>292</v>
      </c>
      <c r="D33" t="s">
        <v>232</v>
      </c>
      <c r="E33" t="s">
        <v>234</v>
      </c>
      <c r="F33" t="s">
        <v>352</v>
      </c>
    </row>
    <row r="34" spans="1:6" x14ac:dyDescent="0.25">
      <c r="A34" t="s">
        <v>31</v>
      </c>
      <c r="B34" t="s">
        <v>29</v>
      </c>
      <c r="C34" t="s">
        <v>292</v>
      </c>
      <c r="D34" t="s">
        <v>353</v>
      </c>
      <c r="E34" t="s">
        <v>31</v>
      </c>
      <c r="F34" t="s">
        <v>354</v>
      </c>
    </row>
    <row r="35" spans="1:6" x14ac:dyDescent="0.25">
      <c r="A35" t="s">
        <v>31</v>
      </c>
      <c r="B35" t="s">
        <v>29</v>
      </c>
      <c r="C35" t="s">
        <v>298</v>
      </c>
      <c r="D35" t="s">
        <v>355</v>
      </c>
      <c r="E35" t="s">
        <v>35</v>
      </c>
      <c r="F35" t="s">
        <v>356</v>
      </c>
    </row>
    <row r="36" spans="1:6" x14ac:dyDescent="0.25">
      <c r="A36" t="s">
        <v>31</v>
      </c>
      <c r="B36" t="s">
        <v>163</v>
      </c>
      <c r="C36" t="s">
        <v>292</v>
      </c>
      <c r="D36" t="s">
        <v>164</v>
      </c>
      <c r="E36" t="s">
        <v>166</v>
      </c>
      <c r="F36" t="s">
        <v>357</v>
      </c>
    </row>
    <row r="37" spans="1:6" x14ac:dyDescent="0.25">
      <c r="A37" t="s">
        <v>31</v>
      </c>
      <c r="B37" t="s">
        <v>23</v>
      </c>
      <c r="C37" t="s">
        <v>292</v>
      </c>
      <c r="D37" t="s">
        <v>24</v>
      </c>
      <c r="E37" t="s">
        <v>26</v>
      </c>
      <c r="F37" t="s">
        <v>363</v>
      </c>
    </row>
    <row r="38" spans="1:6" x14ac:dyDescent="0.25">
      <c r="A38" t="s">
        <v>31</v>
      </c>
      <c r="B38" t="s">
        <v>169</v>
      </c>
      <c r="C38" t="s">
        <v>292</v>
      </c>
      <c r="D38" t="s">
        <v>364</v>
      </c>
      <c r="E38" t="s">
        <v>171</v>
      </c>
      <c r="F38" t="s">
        <v>360</v>
      </c>
    </row>
    <row r="39" spans="1:6" x14ac:dyDescent="0.25">
      <c r="A39" t="s">
        <v>31</v>
      </c>
      <c r="B39" t="s">
        <v>169</v>
      </c>
      <c r="C39" t="s">
        <v>316</v>
      </c>
      <c r="D39" t="s">
        <v>365</v>
      </c>
      <c r="E39" t="s">
        <v>176</v>
      </c>
      <c r="F39" t="s">
        <v>366</v>
      </c>
    </row>
    <row r="40" spans="1:6" x14ac:dyDescent="0.25">
      <c r="A40" t="s">
        <v>31</v>
      </c>
      <c r="B40" t="s">
        <v>169</v>
      </c>
      <c r="C40" t="s">
        <v>330</v>
      </c>
      <c r="D40" t="s">
        <v>367</v>
      </c>
      <c r="E40" t="s">
        <v>171</v>
      </c>
      <c r="F40" t="s">
        <v>368</v>
      </c>
    </row>
    <row r="41" spans="1:6" x14ac:dyDescent="0.25">
      <c r="A41" t="s">
        <v>31</v>
      </c>
      <c r="B41" t="s">
        <v>157</v>
      </c>
      <c r="C41" t="s">
        <v>292</v>
      </c>
      <c r="D41" t="s">
        <v>369</v>
      </c>
      <c r="E41" t="s">
        <v>159</v>
      </c>
      <c r="F41" t="s">
        <v>362</v>
      </c>
    </row>
    <row r="42" spans="1:6" x14ac:dyDescent="0.25">
      <c r="A42" t="s">
        <v>31</v>
      </c>
      <c r="B42" t="s">
        <v>38</v>
      </c>
      <c r="C42" t="s">
        <v>292</v>
      </c>
      <c r="D42" t="s">
        <v>370</v>
      </c>
      <c r="E42" t="s">
        <v>31</v>
      </c>
      <c r="F42" t="s">
        <v>371</v>
      </c>
    </row>
    <row r="43" spans="1:6" x14ac:dyDescent="0.25">
      <c r="A43" t="s">
        <v>31</v>
      </c>
      <c r="B43" t="s">
        <v>41</v>
      </c>
      <c r="C43" t="s">
        <v>292</v>
      </c>
      <c r="D43" t="s">
        <v>42</v>
      </c>
      <c r="E43" t="s">
        <v>31</v>
      </c>
      <c r="F43" t="s">
        <v>372</v>
      </c>
    </row>
    <row r="44" spans="1:6" x14ac:dyDescent="0.25">
      <c r="A44" t="s">
        <v>31</v>
      </c>
      <c r="B44" t="s">
        <v>41</v>
      </c>
      <c r="C44" t="s">
        <v>330</v>
      </c>
      <c r="D44" t="s">
        <v>68</v>
      </c>
      <c r="E44" t="s">
        <v>31</v>
      </c>
      <c r="F44" t="s">
        <v>373</v>
      </c>
    </row>
    <row r="45" spans="1:6" x14ac:dyDescent="0.25">
      <c r="A45" t="s">
        <v>31</v>
      </c>
      <c r="B45" t="s">
        <v>41</v>
      </c>
      <c r="C45" t="s">
        <v>306</v>
      </c>
      <c r="D45" t="s">
        <v>48</v>
      </c>
      <c r="E45" t="s">
        <v>31</v>
      </c>
      <c r="F45" t="s">
        <v>374</v>
      </c>
    </row>
    <row r="46" spans="1:6" x14ac:dyDescent="0.25">
      <c r="A46" t="s">
        <v>31</v>
      </c>
      <c r="B46" t="s">
        <v>41</v>
      </c>
      <c r="C46" t="s">
        <v>313</v>
      </c>
      <c r="D46" t="s">
        <v>50</v>
      </c>
      <c r="E46" t="s">
        <v>31</v>
      </c>
      <c r="F46" t="s">
        <v>358</v>
      </c>
    </row>
    <row r="47" spans="1:6" x14ac:dyDescent="0.25">
      <c r="A47" t="s">
        <v>31</v>
      </c>
      <c r="B47" t="s">
        <v>41</v>
      </c>
      <c r="C47" t="s">
        <v>318</v>
      </c>
      <c r="D47" t="s">
        <v>53</v>
      </c>
      <c r="E47" t="s">
        <v>31</v>
      </c>
      <c r="F47" t="s">
        <v>375</v>
      </c>
    </row>
    <row r="48" spans="1:6" x14ac:dyDescent="0.25">
      <c r="A48" t="s">
        <v>31</v>
      </c>
      <c r="B48" t="s">
        <v>41</v>
      </c>
      <c r="C48" t="s">
        <v>339</v>
      </c>
      <c r="D48" t="s">
        <v>56</v>
      </c>
      <c r="E48" t="s">
        <v>31</v>
      </c>
      <c r="F48" t="s">
        <v>376</v>
      </c>
    </row>
    <row r="49" spans="1:6" x14ac:dyDescent="0.25">
      <c r="A49" t="s">
        <v>31</v>
      </c>
      <c r="B49" t="s">
        <v>41</v>
      </c>
      <c r="C49" t="s">
        <v>316</v>
      </c>
      <c r="D49" t="s">
        <v>59</v>
      </c>
      <c r="E49" t="s">
        <v>31</v>
      </c>
      <c r="F49" t="s">
        <v>377</v>
      </c>
    </row>
    <row r="50" spans="1:6" x14ac:dyDescent="0.25">
      <c r="A50" t="s">
        <v>31</v>
      </c>
      <c r="B50" t="s">
        <v>41</v>
      </c>
      <c r="C50" t="s">
        <v>298</v>
      </c>
      <c r="D50" t="s">
        <v>45</v>
      </c>
      <c r="E50" t="s">
        <v>31</v>
      </c>
      <c r="F50" t="s">
        <v>378</v>
      </c>
    </row>
    <row r="51" spans="1:6" x14ac:dyDescent="0.25">
      <c r="A51" t="s">
        <v>31</v>
      </c>
      <c r="B51" t="s">
        <v>41</v>
      </c>
      <c r="C51" t="s">
        <v>347</v>
      </c>
      <c r="D51" t="s">
        <v>70</v>
      </c>
      <c r="E51" t="s">
        <v>31</v>
      </c>
      <c r="F51" t="s">
        <v>359</v>
      </c>
    </row>
    <row r="52" spans="1:6" x14ac:dyDescent="0.25">
      <c r="A52" t="s">
        <v>31</v>
      </c>
      <c r="B52" t="s">
        <v>41</v>
      </c>
      <c r="C52" t="s">
        <v>379</v>
      </c>
      <c r="D52" t="s">
        <v>65</v>
      </c>
      <c r="E52" t="s">
        <v>31</v>
      </c>
      <c r="F52" t="s">
        <v>380</v>
      </c>
    </row>
    <row r="53" spans="1:6" x14ac:dyDescent="0.25">
      <c r="A53" t="s">
        <v>31</v>
      </c>
      <c r="B53" t="s">
        <v>41</v>
      </c>
      <c r="C53" t="s">
        <v>381</v>
      </c>
      <c r="D53" t="s">
        <v>382</v>
      </c>
      <c r="E53" t="s">
        <v>31</v>
      </c>
      <c r="F53" t="s">
        <v>383</v>
      </c>
    </row>
    <row r="54" spans="1:6" x14ac:dyDescent="0.25">
      <c r="A54" t="s">
        <v>31</v>
      </c>
      <c r="B54">
        <v>203473</v>
      </c>
      <c r="C54" t="s">
        <v>292</v>
      </c>
      <c r="D54" t="s">
        <v>384</v>
      </c>
      <c r="E54" t="s">
        <v>100</v>
      </c>
      <c r="F54" t="s">
        <v>385</v>
      </c>
    </row>
    <row r="55" spans="1:6" x14ac:dyDescent="0.25">
      <c r="A55" t="s">
        <v>31</v>
      </c>
      <c r="B55">
        <v>203473</v>
      </c>
      <c r="C55" t="s">
        <v>298</v>
      </c>
      <c r="D55" t="s">
        <v>386</v>
      </c>
      <c r="E55" t="s">
        <v>108</v>
      </c>
      <c r="F55" t="s">
        <v>387</v>
      </c>
    </row>
    <row r="56" spans="1:6" x14ac:dyDescent="0.25">
      <c r="A56" t="s">
        <v>31</v>
      </c>
      <c r="B56">
        <v>203472</v>
      </c>
      <c r="C56" t="s">
        <v>292</v>
      </c>
      <c r="D56" t="s">
        <v>388</v>
      </c>
      <c r="E56" t="s">
        <v>104</v>
      </c>
      <c r="F56" t="s">
        <v>389</v>
      </c>
    </row>
    <row r="57" spans="1:6" x14ac:dyDescent="0.25">
      <c r="A57" t="s">
        <v>31</v>
      </c>
      <c r="B57">
        <v>203472</v>
      </c>
      <c r="C57" t="s">
        <v>298</v>
      </c>
      <c r="D57" t="s">
        <v>390</v>
      </c>
      <c r="E57" t="s">
        <v>84</v>
      </c>
      <c r="F57" t="s">
        <v>391</v>
      </c>
    </row>
    <row r="58" spans="1:6" x14ac:dyDescent="0.25">
      <c r="A58" t="s">
        <v>31</v>
      </c>
      <c r="B58" t="s">
        <v>222</v>
      </c>
      <c r="C58" t="s">
        <v>292</v>
      </c>
      <c r="D58" t="s">
        <v>223</v>
      </c>
      <c r="E58" t="s">
        <v>35</v>
      </c>
      <c r="F58" t="s">
        <v>392</v>
      </c>
    </row>
    <row r="59" spans="1:6" x14ac:dyDescent="0.25">
      <c r="A59" t="s">
        <v>31</v>
      </c>
      <c r="B59" t="s">
        <v>222</v>
      </c>
      <c r="C59" t="s">
        <v>313</v>
      </c>
      <c r="D59" t="s">
        <v>393</v>
      </c>
      <c r="E59" t="s">
        <v>35</v>
      </c>
      <c r="F59" t="s">
        <v>394</v>
      </c>
    </row>
    <row r="60" spans="1:6" x14ac:dyDescent="0.25">
      <c r="A60" t="s">
        <v>31</v>
      </c>
      <c r="B60" t="s">
        <v>73</v>
      </c>
      <c r="C60" t="s">
        <v>292</v>
      </c>
      <c r="D60" t="s">
        <v>74</v>
      </c>
      <c r="E60" t="s">
        <v>31</v>
      </c>
      <c r="F60" t="s">
        <v>395</v>
      </c>
    </row>
    <row r="61" spans="1:6" x14ac:dyDescent="0.25">
      <c r="A61" t="s">
        <v>31</v>
      </c>
      <c r="B61" t="s">
        <v>87</v>
      </c>
      <c r="C61" t="s">
        <v>292</v>
      </c>
      <c r="D61" t="s">
        <v>397</v>
      </c>
      <c r="E61" t="s">
        <v>89</v>
      </c>
      <c r="F61" t="s">
        <v>361</v>
      </c>
    </row>
    <row r="62" spans="1:6" x14ac:dyDescent="0.25">
      <c r="A62" t="s">
        <v>31</v>
      </c>
      <c r="B62" t="s">
        <v>87</v>
      </c>
      <c r="C62" t="s">
        <v>318</v>
      </c>
      <c r="D62" t="s">
        <v>398</v>
      </c>
      <c r="E62" t="s">
        <v>96</v>
      </c>
      <c r="F62" t="s">
        <v>399</v>
      </c>
    </row>
    <row r="63" spans="1:6" x14ac:dyDescent="0.25">
      <c r="A63" t="s">
        <v>31</v>
      </c>
      <c r="B63" t="s">
        <v>87</v>
      </c>
      <c r="C63" t="s">
        <v>306</v>
      </c>
      <c r="D63" t="s">
        <v>400</v>
      </c>
      <c r="E63" t="s">
        <v>92</v>
      </c>
      <c r="F63" t="s">
        <v>401</v>
      </c>
    </row>
    <row r="64" spans="1:6" x14ac:dyDescent="0.25">
      <c r="A64" t="s">
        <v>31</v>
      </c>
      <c r="B64" t="s">
        <v>77</v>
      </c>
      <c r="C64" t="s">
        <v>292</v>
      </c>
      <c r="D64" t="s">
        <v>78</v>
      </c>
      <c r="E64" t="s">
        <v>80</v>
      </c>
      <c r="F64" t="s">
        <v>402</v>
      </c>
    </row>
    <row r="65" spans="1:6" x14ac:dyDescent="0.25">
      <c r="A65" t="s">
        <v>31</v>
      </c>
      <c r="B65" t="s">
        <v>10</v>
      </c>
      <c r="C65" t="s">
        <v>292</v>
      </c>
      <c r="D65" t="s">
        <v>11</v>
      </c>
      <c r="E65" t="s">
        <v>13</v>
      </c>
      <c r="F65" t="s">
        <v>403</v>
      </c>
    </row>
    <row r="66" spans="1:6" x14ac:dyDescent="0.25">
      <c r="A66" t="s">
        <v>31</v>
      </c>
      <c r="B66" t="s">
        <v>10</v>
      </c>
      <c r="C66" t="s">
        <v>396</v>
      </c>
      <c r="D66" t="s">
        <v>404</v>
      </c>
      <c r="E66" t="s">
        <v>405</v>
      </c>
      <c r="F66" t="s">
        <v>406</v>
      </c>
    </row>
    <row r="67" spans="1:6" x14ac:dyDescent="0.25">
      <c r="A67" t="s">
        <v>31</v>
      </c>
      <c r="B67" t="s">
        <v>118</v>
      </c>
      <c r="C67" t="s">
        <v>316</v>
      </c>
      <c r="D67" t="s">
        <v>119</v>
      </c>
      <c r="E67" t="s">
        <v>121</v>
      </c>
      <c r="F67" t="s">
        <v>407</v>
      </c>
    </row>
    <row r="68" spans="1:6" x14ac:dyDescent="0.25">
      <c r="A68" t="s">
        <v>31</v>
      </c>
      <c r="B68" t="s">
        <v>118</v>
      </c>
      <c r="C68" t="s">
        <v>313</v>
      </c>
      <c r="D68" t="s">
        <v>408</v>
      </c>
      <c r="E68" t="s">
        <v>128</v>
      </c>
      <c r="F68" t="s">
        <v>409</v>
      </c>
    </row>
    <row r="69" spans="1:6" x14ac:dyDescent="0.25">
      <c r="A69" t="s">
        <v>31</v>
      </c>
      <c r="B69" t="s">
        <v>118</v>
      </c>
      <c r="C69" t="s">
        <v>298</v>
      </c>
      <c r="D69" t="s">
        <v>410</v>
      </c>
      <c r="E69" t="s">
        <v>125</v>
      </c>
      <c r="F69" t="s">
        <v>411</v>
      </c>
    </row>
    <row r="70" spans="1:6" x14ac:dyDescent="0.25">
      <c r="A70" t="s">
        <v>31</v>
      </c>
      <c r="B70" t="s">
        <v>111</v>
      </c>
      <c r="C70" t="s">
        <v>292</v>
      </c>
      <c r="D70" t="s">
        <v>112</v>
      </c>
      <c r="E70" t="s">
        <v>114</v>
      </c>
      <c r="F70" t="s">
        <v>412</v>
      </c>
    </row>
    <row r="71" spans="1:6" x14ac:dyDescent="0.25">
      <c r="A71" t="s">
        <v>31</v>
      </c>
      <c r="B71" t="s">
        <v>17</v>
      </c>
      <c r="C71" t="s">
        <v>292</v>
      </c>
      <c r="D71" t="s">
        <v>413</v>
      </c>
      <c r="E71" t="s">
        <v>18</v>
      </c>
      <c r="F71" t="s">
        <v>414</v>
      </c>
    </row>
    <row r="72" spans="1:6" x14ac:dyDescent="0.25">
      <c r="A72" t="s">
        <v>31</v>
      </c>
      <c r="B72" t="s">
        <v>17</v>
      </c>
      <c r="C72" t="s">
        <v>306</v>
      </c>
      <c r="D72" t="s">
        <v>415</v>
      </c>
      <c r="E72" t="s">
        <v>20</v>
      </c>
      <c r="F72" t="s">
        <v>416</v>
      </c>
    </row>
  </sheetData>
  <autoFilter ref="A1:I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zoomScaleNormal="100" workbookViewId="0">
      <selection activeCell="H3" sqref="H3:H67"/>
    </sheetView>
  </sheetViews>
  <sheetFormatPr defaultRowHeight="15" x14ac:dyDescent="0.25"/>
  <cols>
    <col min="1" max="1" width="67" customWidth="1"/>
    <col min="2" max="2" width="10.5703125" customWidth="1"/>
    <col min="4" max="4" width="38" customWidth="1"/>
    <col min="5" max="5" width="14.28515625" customWidth="1"/>
    <col min="6" max="6" width="15.140625" customWidth="1"/>
    <col min="7" max="7" width="12.85546875" customWidth="1"/>
    <col min="8" max="8" width="29.85546875" customWidth="1"/>
  </cols>
  <sheetData>
    <row r="2" spans="1:8" ht="72.75" customHeight="1" x14ac:dyDescent="0.25">
      <c r="A2" s="33" t="s">
        <v>2</v>
      </c>
      <c r="B2" s="33" t="s">
        <v>3</v>
      </c>
      <c r="C2" s="33" t="s">
        <v>428</v>
      </c>
      <c r="D2" s="33" t="s">
        <v>293</v>
      </c>
      <c r="E2" s="33" t="s">
        <v>4</v>
      </c>
      <c r="F2" s="33" t="s">
        <v>429</v>
      </c>
      <c r="G2" s="33" t="s">
        <v>430</v>
      </c>
      <c r="H2" s="34" t="s">
        <v>431</v>
      </c>
    </row>
    <row r="3" spans="1:8" x14ac:dyDescent="0.25">
      <c r="A3" s="33" t="s">
        <v>293</v>
      </c>
      <c r="B3" s="33">
        <v>7584</v>
      </c>
      <c r="C3" s="33" t="s">
        <v>432</v>
      </c>
      <c r="D3" s="33" t="s">
        <v>293</v>
      </c>
      <c r="E3" s="33" t="s">
        <v>259</v>
      </c>
      <c r="F3" s="33" t="s">
        <v>433</v>
      </c>
      <c r="G3" s="33" t="s">
        <v>434</v>
      </c>
      <c r="H3" s="33">
        <v>25</v>
      </c>
    </row>
    <row r="4" spans="1:8" x14ac:dyDescent="0.25">
      <c r="A4" s="33" t="s">
        <v>296</v>
      </c>
      <c r="B4" s="33">
        <v>7570</v>
      </c>
      <c r="C4" s="33" t="s">
        <v>432</v>
      </c>
      <c r="D4" s="33" t="s">
        <v>296</v>
      </c>
      <c r="E4" s="33" t="s">
        <v>435</v>
      </c>
      <c r="F4" s="33" t="s">
        <v>436</v>
      </c>
      <c r="G4" s="33" t="s">
        <v>437</v>
      </c>
      <c r="H4" s="33">
        <v>50</v>
      </c>
    </row>
    <row r="5" spans="1:8" x14ac:dyDescent="0.25">
      <c r="A5" s="33" t="s">
        <v>299</v>
      </c>
      <c r="B5" s="33">
        <v>7539</v>
      </c>
      <c r="C5" s="33" t="s">
        <v>432</v>
      </c>
      <c r="D5" s="33" t="s">
        <v>299</v>
      </c>
      <c r="E5" s="33" t="s">
        <v>245</v>
      </c>
      <c r="F5" s="33" t="s">
        <v>438</v>
      </c>
      <c r="G5" s="33" t="s">
        <v>439</v>
      </c>
      <c r="H5" s="33">
        <v>5</v>
      </c>
    </row>
    <row r="6" spans="1:8" x14ac:dyDescent="0.25">
      <c r="A6" s="33" t="s">
        <v>302</v>
      </c>
      <c r="B6" s="33">
        <v>7570</v>
      </c>
      <c r="C6" s="33" t="s">
        <v>432</v>
      </c>
      <c r="D6" s="33" t="s">
        <v>302</v>
      </c>
      <c r="E6" s="33" t="s">
        <v>240</v>
      </c>
      <c r="F6" s="33" t="s">
        <v>440</v>
      </c>
      <c r="G6" s="33" t="s">
        <v>441</v>
      </c>
      <c r="H6" s="33">
        <v>54</v>
      </c>
    </row>
    <row r="7" spans="1:8" x14ac:dyDescent="0.25">
      <c r="A7" s="33" t="s">
        <v>304</v>
      </c>
      <c r="B7" s="33">
        <v>7588</v>
      </c>
      <c r="C7" s="33" t="s">
        <v>432</v>
      </c>
      <c r="D7" s="33" t="s">
        <v>304</v>
      </c>
      <c r="E7" s="33" t="s">
        <v>251</v>
      </c>
      <c r="F7" s="33" t="s">
        <v>442</v>
      </c>
      <c r="G7" s="33" t="s">
        <v>443</v>
      </c>
      <c r="H7" s="33">
        <v>5</v>
      </c>
    </row>
    <row r="8" spans="1:8" x14ac:dyDescent="0.25">
      <c r="A8" s="33" t="s">
        <v>307</v>
      </c>
      <c r="B8" s="33">
        <v>7586</v>
      </c>
      <c r="C8" s="33" t="s">
        <v>432</v>
      </c>
      <c r="D8" s="33" t="s">
        <v>307</v>
      </c>
      <c r="E8" s="33" t="s">
        <v>254</v>
      </c>
      <c r="F8" s="33" t="s">
        <v>444</v>
      </c>
      <c r="G8" s="33" t="s">
        <v>445</v>
      </c>
      <c r="H8" s="33">
        <v>10</v>
      </c>
    </row>
    <row r="9" spans="1:8" x14ac:dyDescent="0.25">
      <c r="A9" s="33" t="s">
        <v>310</v>
      </c>
      <c r="B9" s="33">
        <v>7570</v>
      </c>
      <c r="C9" s="33" t="s">
        <v>432</v>
      </c>
      <c r="D9" s="33" t="s">
        <v>310</v>
      </c>
      <c r="E9" s="33" t="s">
        <v>240</v>
      </c>
      <c r="F9" s="33" t="s">
        <v>446</v>
      </c>
      <c r="G9" s="33" t="s">
        <v>441</v>
      </c>
      <c r="H9" s="33">
        <v>20</v>
      </c>
    </row>
    <row r="10" spans="1:8" x14ac:dyDescent="0.25">
      <c r="A10" s="33" t="s">
        <v>209</v>
      </c>
      <c r="B10" s="33">
        <v>7555</v>
      </c>
      <c r="C10" s="33" t="s">
        <v>432</v>
      </c>
      <c r="D10" s="33" t="s">
        <v>209</v>
      </c>
      <c r="E10" s="33" t="s">
        <v>211</v>
      </c>
      <c r="F10" s="33" t="s">
        <v>447</v>
      </c>
      <c r="G10" s="33" t="s">
        <v>448</v>
      </c>
      <c r="H10" s="33">
        <v>20</v>
      </c>
    </row>
    <row r="11" spans="1:8" x14ac:dyDescent="0.25">
      <c r="A11" s="33" t="s">
        <v>218</v>
      </c>
      <c r="B11" s="33">
        <v>7918</v>
      </c>
      <c r="C11" s="33" t="s">
        <v>432</v>
      </c>
      <c r="D11" s="33" t="s">
        <v>218</v>
      </c>
      <c r="E11" s="33" t="s">
        <v>220</v>
      </c>
      <c r="F11" s="33" t="s">
        <v>449</v>
      </c>
      <c r="G11" s="33" t="s">
        <v>450</v>
      </c>
      <c r="H11" s="33">
        <v>14</v>
      </c>
    </row>
    <row r="12" spans="1:8" x14ac:dyDescent="0.25">
      <c r="A12" s="33" t="s">
        <v>214</v>
      </c>
      <c r="B12" s="33">
        <v>7988</v>
      </c>
      <c r="C12" s="33" t="s">
        <v>432</v>
      </c>
      <c r="D12" s="33" t="s">
        <v>214</v>
      </c>
      <c r="E12" s="33" t="s">
        <v>216</v>
      </c>
      <c r="F12" s="33" t="s">
        <v>451</v>
      </c>
      <c r="G12" s="33" t="s">
        <v>452</v>
      </c>
      <c r="H12" s="33">
        <v>14</v>
      </c>
    </row>
    <row r="13" spans="1:8" x14ac:dyDescent="0.25">
      <c r="A13" s="33" t="s">
        <v>181</v>
      </c>
      <c r="B13" s="33">
        <v>7537</v>
      </c>
      <c r="C13" s="33" t="s">
        <v>432</v>
      </c>
      <c r="D13" s="33" t="s">
        <v>181</v>
      </c>
      <c r="E13" s="33" t="s">
        <v>183</v>
      </c>
      <c r="F13" s="33" t="s">
        <v>453</v>
      </c>
      <c r="G13" s="33" t="s">
        <v>454</v>
      </c>
      <c r="H13" s="33">
        <v>12</v>
      </c>
    </row>
    <row r="14" spans="1:8" x14ac:dyDescent="0.25">
      <c r="A14" s="33" t="s">
        <v>321</v>
      </c>
      <c r="B14" s="33">
        <v>8840</v>
      </c>
      <c r="C14" s="33" t="s">
        <v>432</v>
      </c>
      <c r="D14" s="33" t="s">
        <v>321</v>
      </c>
      <c r="E14" s="33" t="s">
        <v>275</v>
      </c>
      <c r="F14" s="33" t="s">
        <v>455</v>
      </c>
      <c r="G14" s="33" t="s">
        <v>434</v>
      </c>
      <c r="H14" s="33">
        <v>13</v>
      </c>
    </row>
    <row r="15" spans="1:8" x14ac:dyDescent="0.25">
      <c r="A15" s="33" t="s">
        <v>323</v>
      </c>
      <c r="B15" s="33">
        <v>8840</v>
      </c>
      <c r="C15" s="33" t="s">
        <v>432</v>
      </c>
      <c r="D15" s="33" t="s">
        <v>323</v>
      </c>
      <c r="E15" s="33" t="s">
        <v>275</v>
      </c>
      <c r="F15" s="33" t="s">
        <v>456</v>
      </c>
      <c r="G15" s="33" t="s">
        <v>457</v>
      </c>
      <c r="H15" s="33">
        <v>34</v>
      </c>
    </row>
    <row r="16" spans="1:8" x14ac:dyDescent="0.25">
      <c r="A16" s="33" t="s">
        <v>325</v>
      </c>
      <c r="B16" s="33">
        <v>8840</v>
      </c>
      <c r="C16" s="33" t="s">
        <v>432</v>
      </c>
      <c r="D16" s="33" t="s">
        <v>325</v>
      </c>
      <c r="E16" s="33" t="s">
        <v>275</v>
      </c>
      <c r="F16" s="33" t="s">
        <v>456</v>
      </c>
      <c r="G16" s="33" t="s">
        <v>457</v>
      </c>
      <c r="H16" s="33">
        <v>14</v>
      </c>
    </row>
    <row r="17" spans="1:8" x14ac:dyDescent="0.25">
      <c r="A17" s="33" t="s">
        <v>280</v>
      </c>
      <c r="B17" s="33">
        <v>7515</v>
      </c>
      <c r="C17" s="33" t="s">
        <v>432</v>
      </c>
      <c r="D17" s="33" t="s">
        <v>280</v>
      </c>
      <c r="E17" s="33" t="s">
        <v>282</v>
      </c>
      <c r="F17" s="33" t="s">
        <v>455</v>
      </c>
      <c r="G17" s="33" t="s">
        <v>458</v>
      </c>
      <c r="H17" s="33">
        <v>10</v>
      </c>
    </row>
    <row r="18" spans="1:8" x14ac:dyDescent="0.25">
      <c r="A18" s="33" t="s">
        <v>268</v>
      </c>
      <c r="B18" s="33">
        <v>8725</v>
      </c>
      <c r="C18" s="33" t="s">
        <v>432</v>
      </c>
      <c r="D18" s="33" t="s">
        <v>268</v>
      </c>
      <c r="E18" s="33" t="s">
        <v>270</v>
      </c>
      <c r="F18" s="33" t="s">
        <v>459</v>
      </c>
      <c r="G18" s="33" t="s">
        <v>434</v>
      </c>
      <c r="H18" s="33">
        <v>15</v>
      </c>
    </row>
    <row r="19" spans="1:8" x14ac:dyDescent="0.25">
      <c r="A19" s="33" t="s">
        <v>263</v>
      </c>
      <c r="B19" s="33">
        <v>8724</v>
      </c>
      <c r="C19" s="33" t="s">
        <v>432</v>
      </c>
      <c r="D19" s="33" t="s">
        <v>263</v>
      </c>
      <c r="E19" s="33" t="s">
        <v>265</v>
      </c>
      <c r="F19" s="33" t="s">
        <v>460</v>
      </c>
      <c r="G19" s="33" t="s">
        <v>461</v>
      </c>
      <c r="H19" s="33">
        <v>12</v>
      </c>
    </row>
    <row r="20" spans="1:8" x14ac:dyDescent="0.25">
      <c r="A20" s="33" t="s">
        <v>152</v>
      </c>
      <c r="B20" s="33">
        <v>7516</v>
      </c>
      <c r="C20" s="33" t="s">
        <v>432</v>
      </c>
      <c r="D20" s="33" t="s">
        <v>152</v>
      </c>
      <c r="E20" s="33" t="s">
        <v>154</v>
      </c>
      <c r="F20" s="33" t="s">
        <v>462</v>
      </c>
      <c r="G20" s="33" t="s">
        <v>463</v>
      </c>
      <c r="H20" s="33">
        <v>20</v>
      </c>
    </row>
    <row r="21" spans="1:8" x14ac:dyDescent="0.25">
      <c r="A21" s="33" t="s">
        <v>286</v>
      </c>
      <c r="B21" s="33">
        <v>8852</v>
      </c>
      <c r="C21" s="33" t="s">
        <v>432</v>
      </c>
      <c r="D21" s="33" t="s">
        <v>286</v>
      </c>
      <c r="E21" s="33" t="s">
        <v>288</v>
      </c>
      <c r="F21" s="33" t="s">
        <v>464</v>
      </c>
      <c r="G21" s="33" t="s">
        <v>437</v>
      </c>
      <c r="H21" s="33">
        <v>20</v>
      </c>
    </row>
    <row r="22" spans="1:8" x14ac:dyDescent="0.25">
      <c r="A22" s="33" t="s">
        <v>336</v>
      </c>
      <c r="B22" s="33">
        <v>7500</v>
      </c>
      <c r="C22" s="33" t="s">
        <v>432</v>
      </c>
      <c r="D22" s="33" t="s">
        <v>336</v>
      </c>
      <c r="E22" s="33" t="s">
        <v>133</v>
      </c>
      <c r="F22" s="33" t="s">
        <v>464</v>
      </c>
      <c r="G22" s="33" t="s">
        <v>465</v>
      </c>
      <c r="H22" s="33">
        <v>25</v>
      </c>
    </row>
    <row r="23" spans="1:8" x14ac:dyDescent="0.25">
      <c r="A23" s="33" t="s">
        <v>201</v>
      </c>
      <c r="B23" s="33">
        <v>7553</v>
      </c>
      <c r="C23" s="33" t="s">
        <v>432</v>
      </c>
      <c r="D23" s="33" t="s">
        <v>201</v>
      </c>
      <c r="E23" s="33" t="s">
        <v>202</v>
      </c>
      <c r="F23" s="33" t="s">
        <v>455</v>
      </c>
      <c r="G23" s="33" t="s">
        <v>466</v>
      </c>
      <c r="H23" s="33">
        <v>10</v>
      </c>
    </row>
    <row r="24" spans="1:8" x14ac:dyDescent="0.25">
      <c r="A24" s="33" t="s">
        <v>467</v>
      </c>
      <c r="B24" s="33">
        <v>7513</v>
      </c>
      <c r="C24" s="33" t="s">
        <v>432</v>
      </c>
      <c r="D24" s="33" t="s">
        <v>467</v>
      </c>
      <c r="E24" s="33" t="s">
        <v>205</v>
      </c>
      <c r="F24" s="33" t="s">
        <v>468</v>
      </c>
      <c r="G24" s="33" t="s">
        <v>469</v>
      </c>
      <c r="H24" s="33">
        <v>8</v>
      </c>
    </row>
    <row r="25" spans="1:8" x14ac:dyDescent="0.25">
      <c r="A25" s="33" t="s">
        <v>195</v>
      </c>
      <c r="B25" s="33">
        <v>7551</v>
      </c>
      <c r="C25" s="33" t="s">
        <v>432</v>
      </c>
      <c r="D25" s="33" t="s">
        <v>195</v>
      </c>
      <c r="E25" s="33" t="s">
        <v>197</v>
      </c>
      <c r="F25" s="33" t="s">
        <v>470</v>
      </c>
      <c r="G25" s="33" t="s">
        <v>471</v>
      </c>
      <c r="H25" s="33">
        <v>25</v>
      </c>
    </row>
    <row r="26" spans="1:8" x14ac:dyDescent="0.25">
      <c r="A26" s="33" t="s">
        <v>131</v>
      </c>
      <c r="B26" s="33">
        <v>7500</v>
      </c>
      <c r="C26" s="33" t="s">
        <v>432</v>
      </c>
      <c r="D26" s="33" t="s">
        <v>131</v>
      </c>
      <c r="E26" s="33" t="s">
        <v>133</v>
      </c>
      <c r="F26" s="33" t="s">
        <v>472</v>
      </c>
      <c r="G26" s="33" t="s">
        <v>471</v>
      </c>
      <c r="H26" s="33">
        <v>70</v>
      </c>
    </row>
    <row r="27" spans="1:8" x14ac:dyDescent="0.25">
      <c r="A27" s="33" t="s">
        <v>344</v>
      </c>
      <c r="B27" s="33">
        <v>7514</v>
      </c>
      <c r="C27" s="33" t="s">
        <v>432</v>
      </c>
      <c r="D27" s="33" t="s">
        <v>344</v>
      </c>
      <c r="E27" s="33" t="s">
        <v>137</v>
      </c>
      <c r="F27" s="33" t="s">
        <v>473</v>
      </c>
      <c r="G27" s="33" t="s">
        <v>437</v>
      </c>
      <c r="H27" s="33">
        <v>7</v>
      </c>
    </row>
    <row r="28" spans="1:8" x14ac:dyDescent="0.25">
      <c r="A28" s="33" t="s">
        <v>140</v>
      </c>
      <c r="B28" s="33">
        <v>7500</v>
      </c>
      <c r="C28" s="33" t="s">
        <v>432</v>
      </c>
      <c r="D28" s="33" t="s">
        <v>140</v>
      </c>
      <c r="E28" s="33" t="s">
        <v>133</v>
      </c>
      <c r="F28" s="33" t="s">
        <v>474</v>
      </c>
      <c r="G28" s="33" t="s">
        <v>441</v>
      </c>
      <c r="H28" s="33">
        <v>54</v>
      </c>
    </row>
    <row r="29" spans="1:8" x14ac:dyDescent="0.25">
      <c r="A29" s="33" t="s">
        <v>475</v>
      </c>
      <c r="B29" s="33">
        <v>7585</v>
      </c>
      <c r="C29" s="33" t="s">
        <v>432</v>
      </c>
      <c r="D29" s="33" t="s">
        <v>476</v>
      </c>
      <c r="E29" s="33" t="s">
        <v>145</v>
      </c>
      <c r="F29" s="33" t="s">
        <v>477</v>
      </c>
      <c r="G29" s="33" t="s">
        <v>478</v>
      </c>
      <c r="H29" s="33">
        <v>5</v>
      </c>
    </row>
    <row r="30" spans="1:8" x14ac:dyDescent="0.25">
      <c r="A30" s="33" t="s">
        <v>191</v>
      </c>
      <c r="B30" s="33">
        <v>7541</v>
      </c>
      <c r="C30" s="33" t="s">
        <v>432</v>
      </c>
      <c r="D30" s="33" t="s">
        <v>191</v>
      </c>
      <c r="E30" s="33" t="s">
        <v>193</v>
      </c>
      <c r="F30" s="33" t="s">
        <v>479</v>
      </c>
      <c r="G30" s="33" t="s">
        <v>480</v>
      </c>
      <c r="H30" s="33">
        <v>20</v>
      </c>
    </row>
    <row r="31" spans="1:8" x14ac:dyDescent="0.25">
      <c r="A31" s="33" t="s">
        <v>350</v>
      </c>
      <c r="B31" s="33">
        <v>7562</v>
      </c>
      <c r="C31" s="33" t="s">
        <v>432</v>
      </c>
      <c r="D31" s="33" t="s">
        <v>350</v>
      </c>
      <c r="E31" s="33" t="s">
        <v>228</v>
      </c>
      <c r="F31" s="33" t="s">
        <v>470</v>
      </c>
      <c r="G31" s="33" t="s">
        <v>461</v>
      </c>
      <c r="H31" s="33">
        <v>20</v>
      </c>
    </row>
    <row r="32" spans="1:8" x14ac:dyDescent="0.25">
      <c r="A32" s="33" t="s">
        <v>232</v>
      </c>
      <c r="B32" s="33">
        <v>7562</v>
      </c>
      <c r="C32" s="33" t="s">
        <v>432</v>
      </c>
      <c r="D32" s="33" t="s">
        <v>232</v>
      </c>
      <c r="E32" s="33" t="s">
        <v>234</v>
      </c>
      <c r="F32" s="33" t="s">
        <v>477</v>
      </c>
      <c r="G32" s="33" t="s">
        <v>481</v>
      </c>
      <c r="H32" s="33">
        <v>20</v>
      </c>
    </row>
    <row r="33" spans="1:8" x14ac:dyDescent="0.25">
      <c r="A33" s="33" t="s">
        <v>353</v>
      </c>
      <c r="B33" s="33">
        <v>7400</v>
      </c>
      <c r="C33" s="33" t="s">
        <v>432</v>
      </c>
      <c r="D33" s="33" t="s">
        <v>353</v>
      </c>
      <c r="E33" s="33" t="s">
        <v>31</v>
      </c>
      <c r="F33" s="33" t="s">
        <v>482</v>
      </c>
      <c r="G33" s="33" t="s">
        <v>441</v>
      </c>
      <c r="H33" s="33">
        <v>25</v>
      </c>
    </row>
    <row r="34" spans="1:8" x14ac:dyDescent="0.25">
      <c r="A34" s="33" t="s">
        <v>355</v>
      </c>
      <c r="B34" s="33">
        <v>7561</v>
      </c>
      <c r="C34" s="33" t="s">
        <v>432</v>
      </c>
      <c r="D34" s="33" t="s">
        <v>355</v>
      </c>
      <c r="E34" s="33" t="s">
        <v>35</v>
      </c>
      <c r="F34" s="33" t="s">
        <v>483</v>
      </c>
      <c r="G34" s="33" t="s">
        <v>461</v>
      </c>
      <c r="H34" s="33">
        <v>3</v>
      </c>
    </row>
    <row r="35" spans="1:8" x14ac:dyDescent="0.25">
      <c r="A35" s="33" t="s">
        <v>164</v>
      </c>
      <c r="B35" s="33">
        <v>7526</v>
      </c>
      <c r="C35" s="33" t="s">
        <v>432</v>
      </c>
      <c r="D35" s="33" t="s">
        <v>164</v>
      </c>
      <c r="E35" s="33" t="s">
        <v>166</v>
      </c>
      <c r="F35" s="33" t="s">
        <v>479</v>
      </c>
      <c r="G35" s="33" t="s">
        <v>484</v>
      </c>
      <c r="H35" s="33">
        <v>20</v>
      </c>
    </row>
    <row r="36" spans="1:8" x14ac:dyDescent="0.25">
      <c r="A36" s="33" t="s">
        <v>24</v>
      </c>
      <c r="B36" s="33">
        <v>7275</v>
      </c>
      <c r="C36" s="33" t="s">
        <v>432</v>
      </c>
      <c r="D36" s="33" t="s">
        <v>24</v>
      </c>
      <c r="E36" s="33" t="s">
        <v>26</v>
      </c>
      <c r="F36" s="33" t="s">
        <v>485</v>
      </c>
      <c r="G36" s="33" t="s">
        <v>441</v>
      </c>
      <c r="H36" s="33">
        <v>53</v>
      </c>
    </row>
    <row r="37" spans="1:8" x14ac:dyDescent="0.25">
      <c r="A37" s="33" t="s">
        <v>364</v>
      </c>
      <c r="B37" s="33">
        <v>7530</v>
      </c>
      <c r="C37" s="33" t="s">
        <v>432</v>
      </c>
      <c r="D37" s="33" t="s">
        <v>364</v>
      </c>
      <c r="E37" s="33" t="s">
        <v>171</v>
      </c>
      <c r="F37" s="33" t="s">
        <v>468</v>
      </c>
      <c r="G37" s="33" t="s">
        <v>461</v>
      </c>
      <c r="H37" s="33">
        <v>43</v>
      </c>
    </row>
    <row r="38" spans="1:8" x14ac:dyDescent="0.25">
      <c r="A38" s="33" t="s">
        <v>365</v>
      </c>
      <c r="B38" s="33">
        <v>7512</v>
      </c>
      <c r="C38" s="33" t="s">
        <v>432</v>
      </c>
      <c r="D38" s="33" t="s">
        <v>365</v>
      </c>
      <c r="E38" s="33" t="s">
        <v>176</v>
      </c>
      <c r="F38" s="33" t="s">
        <v>486</v>
      </c>
      <c r="G38" s="33" t="s">
        <v>487</v>
      </c>
      <c r="H38" s="33">
        <v>10</v>
      </c>
    </row>
    <row r="39" spans="1:8" x14ac:dyDescent="0.25">
      <c r="A39" s="33" t="s">
        <v>369</v>
      </c>
      <c r="B39" s="33">
        <v>7521</v>
      </c>
      <c r="C39" s="33" t="s">
        <v>432</v>
      </c>
      <c r="D39" s="33" t="s">
        <v>369</v>
      </c>
      <c r="E39" s="33" t="s">
        <v>159</v>
      </c>
      <c r="F39" s="33" t="s">
        <v>488</v>
      </c>
      <c r="G39" s="33" t="s">
        <v>489</v>
      </c>
      <c r="H39" s="33">
        <v>40</v>
      </c>
    </row>
    <row r="40" spans="1:8" x14ac:dyDescent="0.25">
      <c r="A40" s="33" t="s">
        <v>490</v>
      </c>
      <c r="B40" s="33">
        <v>7400</v>
      </c>
      <c r="C40" s="33" t="s">
        <v>432</v>
      </c>
      <c r="D40" s="33" t="s">
        <v>490</v>
      </c>
      <c r="E40" s="33" t="s">
        <v>31</v>
      </c>
      <c r="F40" s="33" t="s">
        <v>491</v>
      </c>
      <c r="G40" s="33" t="s">
        <v>492</v>
      </c>
      <c r="H40" s="33">
        <v>70</v>
      </c>
    </row>
    <row r="41" spans="1:8" x14ac:dyDescent="0.25">
      <c r="A41" s="33" t="s">
        <v>42</v>
      </c>
      <c r="B41" s="33">
        <v>7400</v>
      </c>
      <c r="C41" s="33" t="s">
        <v>432</v>
      </c>
      <c r="D41" s="33" t="s">
        <v>42</v>
      </c>
      <c r="E41" s="33" t="s">
        <v>31</v>
      </c>
      <c r="F41" s="33" t="s">
        <v>468</v>
      </c>
      <c r="G41" s="33" t="s">
        <v>493</v>
      </c>
      <c r="H41" s="33">
        <v>70</v>
      </c>
    </row>
    <row r="42" spans="1:8" x14ac:dyDescent="0.25">
      <c r="A42" s="33" t="s">
        <v>68</v>
      </c>
      <c r="B42" s="33">
        <v>7400</v>
      </c>
      <c r="C42" s="33" t="s">
        <v>432</v>
      </c>
      <c r="D42" s="33" t="s">
        <v>68</v>
      </c>
      <c r="E42" s="33" t="s">
        <v>31</v>
      </c>
      <c r="F42" s="33" t="s">
        <v>494</v>
      </c>
      <c r="G42" s="33" t="s">
        <v>495</v>
      </c>
      <c r="H42" s="33">
        <v>20</v>
      </c>
    </row>
    <row r="43" spans="1:8" x14ac:dyDescent="0.25">
      <c r="A43" s="33" t="s">
        <v>50</v>
      </c>
      <c r="B43" s="33">
        <v>7400</v>
      </c>
      <c r="C43" s="33" t="s">
        <v>432</v>
      </c>
      <c r="D43" s="33" t="s">
        <v>50</v>
      </c>
      <c r="E43" s="33" t="s">
        <v>31</v>
      </c>
      <c r="F43" s="33" t="s">
        <v>496</v>
      </c>
      <c r="G43" s="33" t="s">
        <v>497</v>
      </c>
      <c r="H43" s="33">
        <v>54</v>
      </c>
    </row>
    <row r="44" spans="1:8" x14ac:dyDescent="0.25">
      <c r="A44" s="33" t="s">
        <v>53</v>
      </c>
      <c r="B44" s="33">
        <v>7400</v>
      </c>
      <c r="C44" s="33" t="s">
        <v>432</v>
      </c>
      <c r="D44" s="33" t="s">
        <v>53</v>
      </c>
      <c r="E44" s="33" t="s">
        <v>31</v>
      </c>
      <c r="F44" s="33" t="s">
        <v>498</v>
      </c>
      <c r="G44" s="33" t="s">
        <v>499</v>
      </c>
      <c r="H44" s="33">
        <v>54</v>
      </c>
    </row>
    <row r="45" spans="1:8" x14ac:dyDescent="0.25">
      <c r="A45" s="33" t="s">
        <v>56</v>
      </c>
      <c r="B45" s="33">
        <v>7400</v>
      </c>
      <c r="C45" s="33" t="s">
        <v>432</v>
      </c>
      <c r="D45" s="33" t="s">
        <v>56</v>
      </c>
      <c r="E45" s="33" t="s">
        <v>31</v>
      </c>
      <c r="F45" s="33" t="s">
        <v>500</v>
      </c>
      <c r="G45" s="33" t="s">
        <v>501</v>
      </c>
      <c r="H45" s="33">
        <v>20</v>
      </c>
    </row>
    <row r="46" spans="1:8" x14ac:dyDescent="0.25">
      <c r="A46" s="33" t="s">
        <v>59</v>
      </c>
      <c r="B46" s="33">
        <v>7400</v>
      </c>
      <c r="C46" s="33" t="s">
        <v>432</v>
      </c>
      <c r="D46" s="33" t="s">
        <v>59</v>
      </c>
      <c r="E46" s="33" t="s">
        <v>31</v>
      </c>
      <c r="F46" s="33" t="s">
        <v>502</v>
      </c>
      <c r="G46" s="33" t="s">
        <v>503</v>
      </c>
      <c r="H46" s="33">
        <v>54</v>
      </c>
    </row>
    <row r="47" spans="1:8" x14ac:dyDescent="0.25">
      <c r="A47" s="33" t="s">
        <v>45</v>
      </c>
      <c r="B47" s="33">
        <v>7400</v>
      </c>
      <c r="C47" s="33" t="s">
        <v>432</v>
      </c>
      <c r="D47" s="33" t="s">
        <v>45</v>
      </c>
      <c r="E47" s="33" t="s">
        <v>31</v>
      </c>
      <c r="F47" s="33" t="s">
        <v>504</v>
      </c>
      <c r="G47" s="33" t="s">
        <v>505</v>
      </c>
      <c r="H47" s="33">
        <v>54</v>
      </c>
    </row>
    <row r="48" spans="1:8" x14ac:dyDescent="0.25">
      <c r="A48" s="33" t="s">
        <v>70</v>
      </c>
      <c r="B48" s="33">
        <v>7400</v>
      </c>
      <c r="C48" s="33" t="s">
        <v>432</v>
      </c>
      <c r="D48" s="33" t="s">
        <v>70</v>
      </c>
      <c r="E48" s="33" t="s">
        <v>31</v>
      </c>
      <c r="F48" s="33" t="s">
        <v>506</v>
      </c>
      <c r="G48" s="33" t="s">
        <v>434</v>
      </c>
      <c r="H48" s="33">
        <v>54</v>
      </c>
    </row>
    <row r="49" spans="1:8" x14ac:dyDescent="0.25">
      <c r="A49" s="33" t="s">
        <v>65</v>
      </c>
      <c r="B49" s="33">
        <v>7400</v>
      </c>
      <c r="C49" s="33" t="s">
        <v>432</v>
      </c>
      <c r="D49" s="33" t="s">
        <v>65</v>
      </c>
      <c r="E49" s="33" t="s">
        <v>31</v>
      </c>
      <c r="F49" s="33" t="s">
        <v>507</v>
      </c>
      <c r="G49" s="33" t="s">
        <v>508</v>
      </c>
      <c r="H49" s="33">
        <v>40</v>
      </c>
    </row>
    <row r="50" spans="1:8" x14ac:dyDescent="0.25">
      <c r="A50" s="33" t="s">
        <v>382</v>
      </c>
      <c r="B50" s="33">
        <v>7400</v>
      </c>
      <c r="C50" s="33" t="s">
        <v>432</v>
      </c>
      <c r="D50" s="33" t="s">
        <v>382</v>
      </c>
      <c r="E50" s="33" t="s">
        <v>31</v>
      </c>
      <c r="F50" s="33" t="s">
        <v>509</v>
      </c>
      <c r="G50" s="33" t="s">
        <v>510</v>
      </c>
      <c r="H50" s="33">
        <v>54</v>
      </c>
    </row>
    <row r="51" spans="1:8" x14ac:dyDescent="0.25">
      <c r="A51" s="33" t="s">
        <v>384</v>
      </c>
      <c r="B51" s="33">
        <v>7543</v>
      </c>
      <c r="C51" s="33" t="s">
        <v>432</v>
      </c>
      <c r="D51" s="33" t="s">
        <v>384</v>
      </c>
      <c r="E51" s="33" t="s">
        <v>100</v>
      </c>
      <c r="F51" s="33" t="s">
        <v>511</v>
      </c>
      <c r="G51" s="33" t="s">
        <v>434</v>
      </c>
      <c r="H51" s="33">
        <v>54</v>
      </c>
    </row>
    <row r="52" spans="1:8" x14ac:dyDescent="0.25">
      <c r="A52" s="33" t="s">
        <v>386</v>
      </c>
      <c r="B52" s="33">
        <v>7455</v>
      </c>
      <c r="C52" s="33" t="s">
        <v>432</v>
      </c>
      <c r="D52" s="33" t="s">
        <v>386</v>
      </c>
      <c r="E52" s="33" t="s">
        <v>108</v>
      </c>
      <c r="F52" s="33" t="s">
        <v>512</v>
      </c>
      <c r="G52" s="33" t="s">
        <v>441</v>
      </c>
      <c r="H52" s="33">
        <v>5</v>
      </c>
    </row>
    <row r="53" spans="1:8" x14ac:dyDescent="0.25">
      <c r="A53" s="33" t="s">
        <v>388</v>
      </c>
      <c r="B53" s="33">
        <v>7434</v>
      </c>
      <c r="C53" s="33" t="s">
        <v>432</v>
      </c>
      <c r="D53" s="33" t="s">
        <v>388</v>
      </c>
      <c r="E53" s="33" t="s">
        <v>104</v>
      </c>
      <c r="F53" s="33" t="s">
        <v>513</v>
      </c>
      <c r="G53" s="33" t="s">
        <v>437</v>
      </c>
      <c r="H53" s="33">
        <v>20</v>
      </c>
    </row>
    <row r="54" spans="1:8" x14ac:dyDescent="0.25">
      <c r="A54" s="33" t="s">
        <v>514</v>
      </c>
      <c r="B54" s="33">
        <v>7435</v>
      </c>
      <c r="C54" s="33" t="s">
        <v>432</v>
      </c>
      <c r="D54" s="33" t="s">
        <v>514</v>
      </c>
      <c r="E54" s="33" t="s">
        <v>84</v>
      </c>
      <c r="F54" s="33" t="s">
        <v>468</v>
      </c>
      <c r="G54" s="33" t="s">
        <v>441</v>
      </c>
      <c r="H54" s="33">
        <v>5</v>
      </c>
    </row>
    <row r="55" spans="1:8" x14ac:dyDescent="0.25">
      <c r="A55" s="33" t="s">
        <v>223</v>
      </c>
      <c r="B55" s="33">
        <v>7561</v>
      </c>
      <c r="C55" s="33" t="s">
        <v>432</v>
      </c>
      <c r="D55" s="33" t="s">
        <v>223</v>
      </c>
      <c r="E55" s="33" t="s">
        <v>35</v>
      </c>
      <c r="F55" s="33" t="s">
        <v>477</v>
      </c>
      <c r="G55" s="33" t="s">
        <v>463</v>
      </c>
      <c r="H55" s="33">
        <v>54</v>
      </c>
    </row>
    <row r="56" spans="1:8" x14ac:dyDescent="0.25">
      <c r="A56" s="33" t="s">
        <v>515</v>
      </c>
      <c r="B56" s="33">
        <v>7400</v>
      </c>
      <c r="C56" s="33" t="s">
        <v>432</v>
      </c>
      <c r="D56" s="33" t="s">
        <v>515</v>
      </c>
      <c r="E56" s="33" t="s">
        <v>31</v>
      </c>
      <c r="F56" s="33" t="s">
        <v>516</v>
      </c>
      <c r="G56" s="33" t="s">
        <v>517</v>
      </c>
      <c r="H56" s="33">
        <v>35</v>
      </c>
    </row>
    <row r="57" spans="1:8" x14ac:dyDescent="0.25">
      <c r="A57" s="33" t="s">
        <v>397</v>
      </c>
      <c r="B57" s="33">
        <v>7443</v>
      </c>
      <c r="C57" s="33" t="s">
        <v>432</v>
      </c>
      <c r="D57" s="33" t="s">
        <v>397</v>
      </c>
      <c r="E57" s="33" t="s">
        <v>89</v>
      </c>
      <c r="F57" s="33" t="s">
        <v>518</v>
      </c>
      <c r="G57" s="33" t="s">
        <v>461</v>
      </c>
      <c r="H57" s="33">
        <v>20</v>
      </c>
    </row>
    <row r="58" spans="1:8" x14ac:dyDescent="0.25">
      <c r="A58" s="33" t="s">
        <v>398</v>
      </c>
      <c r="B58" s="33">
        <v>7431</v>
      </c>
      <c r="C58" s="33" t="s">
        <v>432</v>
      </c>
      <c r="D58" s="33" t="s">
        <v>398</v>
      </c>
      <c r="E58" s="33" t="s">
        <v>96</v>
      </c>
      <c r="F58" s="33" t="s">
        <v>519</v>
      </c>
      <c r="G58" s="33" t="s">
        <v>437</v>
      </c>
      <c r="H58" s="33">
        <v>5</v>
      </c>
    </row>
    <row r="59" spans="1:8" x14ac:dyDescent="0.25">
      <c r="A59" s="33" t="s">
        <v>400</v>
      </c>
      <c r="B59" s="33">
        <v>7444</v>
      </c>
      <c r="C59" s="33" t="s">
        <v>432</v>
      </c>
      <c r="D59" s="33" t="s">
        <v>400</v>
      </c>
      <c r="E59" s="33" t="s">
        <v>92</v>
      </c>
      <c r="F59" s="33" t="s">
        <v>468</v>
      </c>
      <c r="G59" s="33" t="s">
        <v>520</v>
      </c>
      <c r="H59" s="33">
        <v>5</v>
      </c>
    </row>
    <row r="60" spans="1:8" x14ac:dyDescent="0.25">
      <c r="A60" s="33" t="s">
        <v>78</v>
      </c>
      <c r="B60" s="33">
        <v>7432</v>
      </c>
      <c r="C60" s="33" t="s">
        <v>432</v>
      </c>
      <c r="D60" s="33" t="s">
        <v>78</v>
      </c>
      <c r="E60" s="33" t="s">
        <v>80</v>
      </c>
      <c r="F60" s="33" t="s">
        <v>521</v>
      </c>
      <c r="G60" s="33" t="s">
        <v>461</v>
      </c>
      <c r="H60" s="33">
        <v>12</v>
      </c>
    </row>
    <row r="61" spans="1:8" x14ac:dyDescent="0.25">
      <c r="A61" s="33" t="s">
        <v>11</v>
      </c>
      <c r="B61" s="33">
        <v>7255</v>
      </c>
      <c r="C61" s="33" t="s">
        <v>432</v>
      </c>
      <c r="D61" s="33" t="s">
        <v>11</v>
      </c>
      <c r="E61" s="33" t="s">
        <v>13</v>
      </c>
      <c r="F61" s="33" t="s">
        <v>522</v>
      </c>
      <c r="G61" s="33" t="s">
        <v>461</v>
      </c>
      <c r="H61" s="33">
        <v>20</v>
      </c>
    </row>
    <row r="62" spans="1:8" x14ac:dyDescent="0.25">
      <c r="A62" s="33" t="s">
        <v>119</v>
      </c>
      <c r="B62" s="33">
        <v>7477</v>
      </c>
      <c r="C62" s="33" t="s">
        <v>432</v>
      </c>
      <c r="D62" s="33" t="s">
        <v>119</v>
      </c>
      <c r="E62" s="33" t="s">
        <v>121</v>
      </c>
      <c r="F62" s="33" t="s">
        <v>474</v>
      </c>
      <c r="G62" s="33" t="s">
        <v>461</v>
      </c>
      <c r="H62" s="33">
        <v>25</v>
      </c>
    </row>
    <row r="63" spans="1:8" x14ac:dyDescent="0.25">
      <c r="A63" s="33" t="s">
        <v>408</v>
      </c>
      <c r="B63" s="33">
        <v>7523</v>
      </c>
      <c r="C63" s="33" t="s">
        <v>432</v>
      </c>
      <c r="D63" s="33" t="s">
        <v>408</v>
      </c>
      <c r="E63" s="33" t="s">
        <v>128</v>
      </c>
      <c r="F63" s="33" t="s">
        <v>523</v>
      </c>
      <c r="G63" s="33" t="s">
        <v>524</v>
      </c>
      <c r="H63" s="33">
        <v>54</v>
      </c>
    </row>
    <row r="64" spans="1:8" x14ac:dyDescent="0.25">
      <c r="A64" s="33" t="s">
        <v>410</v>
      </c>
      <c r="B64" s="33">
        <v>7478</v>
      </c>
      <c r="C64" s="33" t="s">
        <v>432</v>
      </c>
      <c r="D64" s="33" t="s">
        <v>410</v>
      </c>
      <c r="E64" s="33" t="s">
        <v>125</v>
      </c>
      <c r="F64" s="33" t="s">
        <v>525</v>
      </c>
      <c r="G64" s="33" t="s">
        <v>489</v>
      </c>
      <c r="H64" s="33">
        <v>5</v>
      </c>
    </row>
    <row r="65" spans="1:8" x14ac:dyDescent="0.25">
      <c r="A65" s="33" t="s">
        <v>112</v>
      </c>
      <c r="B65" s="33">
        <v>7472</v>
      </c>
      <c r="C65" s="33" t="s">
        <v>432</v>
      </c>
      <c r="D65" s="33" t="s">
        <v>112</v>
      </c>
      <c r="E65" s="33" t="s">
        <v>114</v>
      </c>
      <c r="F65" s="33" t="s">
        <v>468</v>
      </c>
      <c r="G65" s="33" t="s">
        <v>499</v>
      </c>
      <c r="H65" s="33">
        <v>15</v>
      </c>
    </row>
    <row r="66" spans="1:8" x14ac:dyDescent="0.25">
      <c r="A66" s="33" t="s">
        <v>413</v>
      </c>
      <c r="B66" s="33">
        <v>7261</v>
      </c>
      <c r="C66" s="33" t="s">
        <v>432</v>
      </c>
      <c r="D66" s="33" t="s">
        <v>413</v>
      </c>
      <c r="E66" s="33" t="s">
        <v>18</v>
      </c>
      <c r="F66" s="33" t="s">
        <v>526</v>
      </c>
      <c r="G66" s="33" t="s">
        <v>461</v>
      </c>
      <c r="H66" s="33">
        <v>54</v>
      </c>
    </row>
    <row r="67" spans="1:8" x14ac:dyDescent="0.25">
      <c r="A67" s="33" t="s">
        <v>527</v>
      </c>
      <c r="B67" s="33">
        <v>7272</v>
      </c>
      <c r="C67" s="33" t="s">
        <v>432</v>
      </c>
      <c r="D67" s="33" t="s">
        <v>528</v>
      </c>
      <c r="E67" s="33" t="s">
        <v>20</v>
      </c>
      <c r="F67" s="33" t="s">
        <v>474</v>
      </c>
      <c r="G67" s="33" t="s">
        <v>529</v>
      </c>
      <c r="H67" s="33">
        <v>5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Rosicsné Gulyás Katalin</dc:creator>
  <cp:lastModifiedBy>Rosicsné Gulyás Katalin</cp:lastModifiedBy>
  <cp:lastPrinted>2025-04-14T08:52:25Z</cp:lastPrinted>
  <dcterms:created xsi:type="dcterms:W3CDTF">2020-04-30T07:48:44Z</dcterms:created>
  <dcterms:modified xsi:type="dcterms:W3CDTF">2025-04-14T09:09:55Z</dcterms:modified>
</cp:coreProperties>
</file>