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185" windowHeight="116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38" i="1"/>
  <c r="L38" i="1"/>
  <c r="M38" i="1"/>
  <c r="N38" i="1"/>
  <c r="I38" i="1"/>
  <c r="O37" i="1" l="1"/>
  <c r="O36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2" i="1"/>
  <c r="O38" i="1" l="1"/>
</calcChain>
</file>

<file path=xl/sharedStrings.xml><?xml version="1.0" encoding="utf-8"?>
<sst xmlns="http://schemas.openxmlformats.org/spreadsheetml/2006/main" count="199" uniqueCount="164">
  <si>
    <t>CA3001</t>
  </si>
  <si>
    <t>CA2801</t>
  </si>
  <si>
    <t>CA3401</t>
  </si>
  <si>
    <t>CA4101</t>
  </si>
  <si>
    <t>CA3201</t>
  </si>
  <si>
    <t>CA3501</t>
  </si>
  <si>
    <t>CA4001</t>
  </si>
  <si>
    <t>CA4002</t>
  </si>
  <si>
    <t>CA4003</t>
  </si>
  <si>
    <t>CA3601</t>
  </si>
  <si>
    <t>CA2601</t>
  </si>
  <si>
    <t>CA2001</t>
  </si>
  <si>
    <t>CA1201</t>
  </si>
  <si>
    <t>CA0401</t>
  </si>
  <si>
    <t>CA2501</t>
  </si>
  <si>
    <t>CA1001</t>
  </si>
  <si>
    <t>CA2101</t>
  </si>
  <si>
    <t>CA3701</t>
  </si>
  <si>
    <t>CA0301</t>
  </si>
  <si>
    <t>CA3801</t>
  </si>
  <si>
    <t>CA2401</t>
  </si>
  <si>
    <t>CA2402</t>
  </si>
  <si>
    <t>CA1601</t>
  </si>
  <si>
    <t>CA1501</t>
  </si>
  <si>
    <t>CA0806</t>
  </si>
  <si>
    <t>CA4201</t>
  </si>
  <si>
    <t>CA1401</t>
  </si>
  <si>
    <t>CA0901</t>
  </si>
  <si>
    <t>CA2301</t>
  </si>
  <si>
    <t>CA2201</t>
  </si>
  <si>
    <t>CA0601</t>
  </si>
  <si>
    <t>029728</t>
  </si>
  <si>
    <t>001</t>
  </si>
  <si>
    <t>200905</t>
  </si>
  <si>
    <t>003</t>
  </si>
  <si>
    <t>029731</t>
  </si>
  <si>
    <t xml:space="preserve"> 029705</t>
  </si>
  <si>
    <t>029633</t>
  </si>
  <si>
    <t>006</t>
  </si>
  <si>
    <t>063188</t>
  </si>
  <si>
    <t>201209</t>
  </si>
  <si>
    <t>002</t>
  </si>
  <si>
    <t>005</t>
  </si>
  <si>
    <t>029735</t>
  </si>
  <si>
    <t>029652</t>
  </si>
  <si>
    <t>004</t>
  </si>
  <si>
    <t>029642</t>
  </si>
  <si>
    <t>029671</t>
  </si>
  <si>
    <t>029667</t>
  </si>
  <si>
    <t xml:space="preserve"> 029662</t>
  </si>
  <si>
    <t xml:space="preserve"> 029651</t>
  </si>
  <si>
    <t>029664</t>
  </si>
  <si>
    <t>029650</t>
  </si>
  <si>
    <t>029656</t>
  </si>
  <si>
    <t>029644</t>
  </si>
  <si>
    <t>200218</t>
  </si>
  <si>
    <t>029654</t>
  </si>
  <si>
    <t xml:space="preserve"> 029670</t>
  </si>
  <si>
    <t>200909</t>
  </si>
  <si>
    <t>021</t>
  </si>
  <si>
    <t>203456</t>
  </si>
  <si>
    <t>029672</t>
  </si>
  <si>
    <t>029643</t>
  </si>
  <si>
    <t>029640</t>
  </si>
  <si>
    <t>029648</t>
  </si>
  <si>
    <t>029658</t>
  </si>
  <si>
    <t>Csengelei Általános Iskola</t>
  </si>
  <si>
    <t>6765 Csengele, Deák Ferenc utca 24.</t>
  </si>
  <si>
    <t>Kisteleki Általános Iskola és Kollégium</t>
  </si>
  <si>
    <t xml:space="preserve">6760 Kistelek, Petőfi utca 9. </t>
  </si>
  <si>
    <t xml:space="preserve"> Kiss Ferenc Általános Iskola és Alapfokú Művészeti Iskola</t>
  </si>
  <si>
    <t xml:space="preserve">6783 Ásotthalom, Béke utca 3. </t>
  </si>
  <si>
    <t xml:space="preserve"> Ádám Jenő Általános Iskola és Alapfokú Művészeti Iskola</t>
  </si>
  <si>
    <t>6795 Bordány, Bem utca 1.</t>
  </si>
  <si>
    <t>Mórahalmi Móra Ferenc Általános Iskola</t>
  </si>
  <si>
    <t>6782 Mórahalom, Barmos György tér 2.</t>
  </si>
  <si>
    <t xml:space="preserve"> Ruzsai Weöres Sándor Általános Iskola és Alapfokú Művészeti Iskola</t>
  </si>
  <si>
    <t>6786 Ruzsa, Üllési út 2.</t>
  </si>
  <si>
    <t>Üllés, Forráskút, Csólyospálos Községi Általános Iskola és Alapfokú Művészeti Iskola</t>
  </si>
  <si>
    <t>6793 Forráskút, Jókai Mór utca 32.</t>
  </si>
  <si>
    <t>Üllés, Forráskút, Csólyospálos Községi Általános Iskola és Alapfokú Művészeti Iskola Fontos Sándor Tagintézménye</t>
  </si>
  <si>
    <t xml:space="preserve">6794 Üllés, Dorozsmai út 53. </t>
  </si>
  <si>
    <t>Üllés, Forráskút, Csólyospálos Községi Általános Iskola és Alapfokú Művészeti Iskola Csólyospálosi Tagintézménye</t>
  </si>
  <si>
    <t xml:space="preserve">6135 Csólyospálos, Kossuth Lajos utca 58. </t>
  </si>
  <si>
    <t>Zákányszéki Általános Iskola és Alapfokú Művészeti Iskola</t>
  </si>
  <si>
    <t>6787 Zákányszék, József Attila utca 36.</t>
  </si>
  <si>
    <t>Algyői Fehér Ignác Általános Iskola</t>
  </si>
  <si>
    <t>6750 Algyő, Sport utca 5.</t>
  </si>
  <si>
    <t xml:space="preserve"> Szegedi Alsóvárosi Általános Iskola</t>
  </si>
  <si>
    <t>6725 Szeged, Dobó utca 42.</t>
  </si>
  <si>
    <t>Szegedi Bonifert Domonkos Általános Iskola</t>
  </si>
  <si>
    <t xml:space="preserve">6723 Szeged, Ortutay utca 3. </t>
  </si>
  <si>
    <t xml:space="preserve"> Szegedi Dózsa György Általános Iskola</t>
  </si>
  <si>
    <t>6721 Szeged, Szent György tér 7.</t>
  </si>
  <si>
    <t>Szegedi Fekete István Általános Iskola</t>
  </si>
  <si>
    <t>6729 Szeged, Postás utca 1-3.</t>
  </si>
  <si>
    <t xml:space="preserve"> Gedói Általános Iskola és Alapfokú Művészeti Iskola</t>
  </si>
  <si>
    <t>6723 Szeged, József Attila sugárút 116.</t>
  </si>
  <si>
    <t xml:space="preserve"> Szegedi Gregor József Általános Iskola</t>
  </si>
  <si>
    <t>6726 Szeged, Fő fasor 61-63.</t>
  </si>
  <si>
    <t>Szegedi Jerney János Általános Iskola</t>
  </si>
  <si>
    <t xml:space="preserve">6791 Szeged, Jerney utca 21. </t>
  </si>
  <si>
    <t xml:space="preserve"> Szegedi Madách Imre Magyar-Angol Két Tanítási Nyelvű Általános Iskola</t>
  </si>
  <si>
    <t>6721 Szeged, Madách utca 20-22.</t>
  </si>
  <si>
    <t>Szegedi Orczy István Általános Iskola</t>
  </si>
  <si>
    <t>6791 Szeged, Szent János tér 2-4.</t>
  </si>
  <si>
    <t>Szegedi Petőfi Sándor Általános Iskola</t>
  </si>
  <si>
    <t>6727 Szeged, Benczúr Gyula utca 29.</t>
  </si>
  <si>
    <t>Szegedi Petőfi Sándor Általános Iskola Bálint Sándor Tagiskolája</t>
  </si>
  <si>
    <t>6753 Szeged, Kölcsey tér 16.</t>
  </si>
  <si>
    <t>Rókusi Általános Iskola</t>
  </si>
  <si>
    <t>6724 Szeged, Kossuth Lajos sugárút 37.</t>
  </si>
  <si>
    <t>6724 Szeged, Csáky József utca 2.</t>
  </si>
  <si>
    <t xml:space="preserve">6724 Szeged, Csongor tér 1. </t>
  </si>
  <si>
    <t xml:space="preserve">6771 Szeged, Szerb utca 15. </t>
  </si>
  <si>
    <t xml:space="preserve">6723 Szeged, Űrhajós utca 4. </t>
  </si>
  <si>
    <t xml:space="preserve">6772 Deszk, Tempfli tér 1. </t>
  </si>
  <si>
    <t xml:space="preserve">6772 Deszk, Móra F. utca 2. </t>
  </si>
  <si>
    <t>Sándorfalvi Pallavicini Sándor Általános Iskola</t>
  </si>
  <si>
    <t xml:space="preserve">6762 Sándorfalva, Alkotmány körút 15-17. </t>
  </si>
  <si>
    <t>Tabán Általános Iskola és Alapfokú Művészeti Iskola</t>
  </si>
  <si>
    <t>6723 Szeged, Tabán utca 17.</t>
  </si>
  <si>
    <t xml:space="preserve"> Tarjáni Kéttannyelvű Általános Iskola és Alapfokú Művészeti Iskola</t>
  </si>
  <si>
    <t>6723 Szeged, Építő utca 9/A</t>
  </si>
  <si>
    <t>Tisza-parti Általános Iskola</t>
  </si>
  <si>
    <t>6726 Szeged, Maróczy Géza tér 2.</t>
  </si>
  <si>
    <t xml:space="preserve"> Szegedi Vörösmarty Mihály Általános Iskola</t>
  </si>
  <si>
    <t xml:space="preserve">6726 Szeged, Herke utca 5. </t>
  </si>
  <si>
    <t>Szegedi Zrínyi Ilona Általános Iskola</t>
  </si>
  <si>
    <t>6722 Szeged, Mérey utca 3.</t>
  </si>
  <si>
    <t xml:space="preserve"> Tankerületi Központ</t>
  </si>
  <si>
    <t xml:space="preserve"> AZONOSÍTÓ </t>
  </si>
  <si>
    <t>OM azonosító</t>
  </si>
  <si>
    <t>Feladatellátási hely azonosítója</t>
  </si>
  <si>
    <t>Iskola neve</t>
  </si>
  <si>
    <t>Iskola címe</t>
  </si>
  <si>
    <t>cím</t>
  </si>
  <si>
    <t>1. évf</t>
  </si>
  <si>
    <t>2. évf</t>
  </si>
  <si>
    <t>3.évf</t>
  </si>
  <si>
    <t>4.évf</t>
  </si>
  <si>
    <t>5.évf</t>
  </si>
  <si>
    <t>6. évf</t>
  </si>
  <si>
    <t>Szegedi Janikovszky Éva Általános Iskola és Alapfokú Művészeti Iskola</t>
  </si>
  <si>
    <t xml:space="preserve"> Szegedi Eötvös József Gimnázium és Általános Iskola</t>
  </si>
  <si>
    <t>Szegedi Eötvös József Gimnázium és Általános Iskola Weöres Sándor Általános Iskolája</t>
  </si>
  <si>
    <t>Szegedi Kossuth Lajos Általános Iskola</t>
  </si>
  <si>
    <t>Szegedi Kossuth Lajos Általános Iskola Deszki Zoltánfy István Általános Iskolája</t>
  </si>
  <si>
    <t xml:space="preserve"> Szegedi Kossuth Lajos Általános Iskola Deszki Zoltánfy István Általános Iskolája Móra Ferenc utcai Telephelye</t>
  </si>
  <si>
    <t>203618</t>
  </si>
  <si>
    <t>CA1301</t>
  </si>
  <si>
    <t>Szegedi Bárczi Gusztáv Egységes Gyógypedagógiai Módszertani Intézmény, Óvoda és Általános Iskola</t>
  </si>
  <si>
    <t>6723 Szeged, Sólyom utca 4.</t>
  </si>
  <si>
    <t>201687</t>
  </si>
  <si>
    <t xml:space="preserve">Szegedi Tankerületi Központ  </t>
  </si>
  <si>
    <t>Inntézményegység pontosítása</t>
  </si>
  <si>
    <t>CA3101</t>
  </si>
  <si>
    <t>Domaszéki Bálint Sándor Általános Iskola és Alapfokú Művészeti Iskola</t>
  </si>
  <si>
    <t>6781 Domaszék,  Petőfi utca 2-4.</t>
  </si>
  <si>
    <t>200995</t>
  </si>
  <si>
    <r>
      <t xml:space="preserve">Tanulók  létszáma </t>
    </r>
    <r>
      <rPr>
        <b/>
        <u/>
        <sz val="11"/>
        <color rgb="FFFF0000"/>
        <rFont val="Calibri"/>
        <family val="2"/>
        <charset val="238"/>
      </rPr>
      <t>1-6. évfolyamon</t>
    </r>
    <r>
      <rPr>
        <b/>
        <sz val="11"/>
        <color rgb="FFFF0000"/>
        <rFont val="Calibri"/>
        <family val="2"/>
        <charset val="238"/>
      </rPr>
      <t xml:space="preserve"> a 2025/2026. tanévben TERVEZET</t>
    </r>
  </si>
  <si>
    <t>CA4301</t>
  </si>
  <si>
    <t>CA4302</t>
  </si>
  <si>
    <t>CA4303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</si>
</sst>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color theme="1"/>
      <name val="Calibri"/>
      <scheme val="minor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5E0B3"/>
        <bgColor rgb="FFC5E0B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0" fontId="1" fillId="0" borderId="0"/>
    <xf numFmtId="0" fontId="11" fillId="0" borderId="0"/>
  </cellStyleXfs>
  <cellXfs count="99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5" borderId="26" xfId="4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</cellXfs>
  <cellStyles count="5">
    <cellStyle name="Normál" xfId="0" builtinId="0"/>
    <cellStyle name="Normál 2" xfId="2"/>
    <cellStyle name="Normál 2 2" xfId="3"/>
    <cellStyle name="Normál 3" xfId="4"/>
    <cellStyle name="Normál_Munka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B31" zoomScale="80" zoomScaleNormal="80" workbookViewId="0">
      <selection activeCell="V45" sqref="V45"/>
    </sheetView>
  </sheetViews>
  <sheetFormatPr defaultRowHeight="15" x14ac:dyDescent="0.25"/>
  <cols>
    <col min="1" max="1" width="34" customWidth="1"/>
    <col min="2" max="2" width="12.5703125" customWidth="1"/>
    <col min="3" max="3" width="15.5703125" customWidth="1"/>
    <col min="4" max="4" width="15.7109375" customWidth="1"/>
    <col min="5" max="5" width="27.28515625" customWidth="1"/>
    <col min="6" max="6" width="25" customWidth="1"/>
    <col min="7" max="7" width="31" customWidth="1"/>
    <col min="8" max="8" width="22.140625" customWidth="1"/>
    <col min="9" max="9" width="10.85546875" customWidth="1"/>
    <col min="15" max="15" width="25" customWidth="1"/>
  </cols>
  <sheetData>
    <row r="1" spans="1:15" ht="59.45" customHeight="1" thickBot="1" x14ac:dyDescent="0.3">
      <c r="A1" s="24" t="s">
        <v>130</v>
      </c>
      <c r="B1" s="25" t="s">
        <v>131</v>
      </c>
      <c r="C1" s="26" t="s">
        <v>132</v>
      </c>
      <c r="D1" s="27" t="s">
        <v>133</v>
      </c>
      <c r="E1" s="27" t="s">
        <v>134</v>
      </c>
      <c r="F1" s="27" t="s">
        <v>135</v>
      </c>
      <c r="G1" s="26" t="s">
        <v>155</v>
      </c>
      <c r="H1" s="26" t="s">
        <v>136</v>
      </c>
      <c r="I1" s="35" t="s">
        <v>137</v>
      </c>
      <c r="J1" s="35" t="s">
        <v>138</v>
      </c>
      <c r="K1" s="35" t="s">
        <v>139</v>
      </c>
      <c r="L1" s="35" t="s">
        <v>140</v>
      </c>
      <c r="M1" s="35" t="s">
        <v>141</v>
      </c>
      <c r="N1" s="25" t="s">
        <v>142</v>
      </c>
      <c r="O1" s="36" t="s">
        <v>160</v>
      </c>
    </row>
    <row r="2" spans="1:15" ht="38.25" customHeight="1" x14ac:dyDescent="0.25">
      <c r="A2" s="83" t="s">
        <v>154</v>
      </c>
      <c r="B2" s="49" t="s">
        <v>0</v>
      </c>
      <c r="C2" s="28" t="s">
        <v>31</v>
      </c>
      <c r="D2" s="28" t="s">
        <v>32</v>
      </c>
      <c r="E2" s="29" t="s">
        <v>66</v>
      </c>
      <c r="F2" s="30" t="s">
        <v>67</v>
      </c>
      <c r="G2" s="31"/>
      <c r="H2" s="32"/>
      <c r="I2" s="55">
        <v>17</v>
      </c>
      <c r="J2" s="55">
        <v>17</v>
      </c>
      <c r="K2" s="55">
        <v>19</v>
      </c>
      <c r="L2" s="55">
        <v>17</v>
      </c>
      <c r="M2" s="55">
        <v>15</v>
      </c>
      <c r="N2" s="56">
        <v>15</v>
      </c>
      <c r="O2" s="38">
        <f>SUM(I2:N2)</f>
        <v>100</v>
      </c>
    </row>
    <row r="3" spans="1:15" ht="38.25" customHeight="1" thickBot="1" x14ac:dyDescent="0.3">
      <c r="A3" s="84"/>
      <c r="B3" s="50" t="s">
        <v>1</v>
      </c>
      <c r="C3" s="3" t="s">
        <v>33</v>
      </c>
      <c r="D3" s="3" t="s">
        <v>34</v>
      </c>
      <c r="E3" s="10" t="s">
        <v>68</v>
      </c>
      <c r="F3" s="11" t="s">
        <v>69</v>
      </c>
      <c r="G3" s="12"/>
      <c r="H3" s="13"/>
      <c r="I3" s="67">
        <v>75</v>
      </c>
      <c r="J3" s="67">
        <v>74</v>
      </c>
      <c r="K3" s="67">
        <v>74</v>
      </c>
      <c r="L3" s="67">
        <v>62</v>
      </c>
      <c r="M3" s="67">
        <v>90</v>
      </c>
      <c r="N3" s="67">
        <v>75</v>
      </c>
      <c r="O3" s="39">
        <f t="shared" ref="O3:O37" si="0">SUM(I3:N3)</f>
        <v>450</v>
      </c>
    </row>
    <row r="4" spans="1:15" ht="38.25" customHeight="1" x14ac:dyDescent="0.25">
      <c r="A4" s="84"/>
      <c r="B4" s="51" t="s">
        <v>2</v>
      </c>
      <c r="C4" s="2" t="s">
        <v>35</v>
      </c>
      <c r="D4" s="2" t="s">
        <v>32</v>
      </c>
      <c r="E4" s="6" t="s">
        <v>70</v>
      </c>
      <c r="F4" s="7" t="s">
        <v>71</v>
      </c>
      <c r="G4" s="8"/>
      <c r="H4" s="9"/>
      <c r="I4" s="63">
        <v>25</v>
      </c>
      <c r="J4" s="63">
        <v>27</v>
      </c>
      <c r="K4" s="63">
        <v>18</v>
      </c>
      <c r="L4" s="63">
        <v>25</v>
      </c>
      <c r="M4" s="63">
        <v>27</v>
      </c>
      <c r="N4" s="63">
        <v>28</v>
      </c>
      <c r="O4" s="37">
        <f t="shared" si="0"/>
        <v>150</v>
      </c>
    </row>
    <row r="5" spans="1:15" ht="38.25" customHeight="1" x14ac:dyDescent="0.25">
      <c r="A5" s="84"/>
      <c r="B5" s="1" t="s">
        <v>3</v>
      </c>
      <c r="C5" s="4" t="s">
        <v>36</v>
      </c>
      <c r="D5" s="4" t="s">
        <v>32</v>
      </c>
      <c r="E5" s="77" t="s">
        <v>72</v>
      </c>
      <c r="F5" s="17" t="s">
        <v>73</v>
      </c>
      <c r="G5" s="14"/>
      <c r="H5" s="15"/>
      <c r="I5" s="78">
        <v>28</v>
      </c>
      <c r="J5" s="78">
        <v>25</v>
      </c>
      <c r="K5" s="78">
        <v>24</v>
      </c>
      <c r="L5" s="78">
        <v>29</v>
      </c>
      <c r="M5" s="78">
        <v>29</v>
      </c>
      <c r="N5" s="78">
        <v>30</v>
      </c>
      <c r="O5" s="37">
        <f t="shared" si="0"/>
        <v>165</v>
      </c>
    </row>
    <row r="6" spans="1:15" ht="38.25" customHeight="1" x14ac:dyDescent="0.25">
      <c r="A6" s="84"/>
      <c r="B6" s="1" t="s">
        <v>4</v>
      </c>
      <c r="C6" s="4" t="s">
        <v>37</v>
      </c>
      <c r="D6" s="4" t="s">
        <v>38</v>
      </c>
      <c r="E6" s="71" t="s">
        <v>74</v>
      </c>
      <c r="F6" s="17" t="s">
        <v>75</v>
      </c>
      <c r="G6" s="14"/>
      <c r="H6" s="15"/>
      <c r="I6" s="70">
        <v>50</v>
      </c>
      <c r="J6" s="70">
        <v>48</v>
      </c>
      <c r="K6" s="70">
        <v>61</v>
      </c>
      <c r="L6" s="70">
        <v>57</v>
      </c>
      <c r="M6" s="70">
        <v>53</v>
      </c>
      <c r="N6" s="70">
        <v>53</v>
      </c>
      <c r="O6" s="37">
        <f t="shared" si="0"/>
        <v>322</v>
      </c>
    </row>
    <row r="7" spans="1:15" ht="38.25" customHeight="1" x14ac:dyDescent="0.25">
      <c r="A7" s="84"/>
      <c r="B7" s="1" t="s">
        <v>5</v>
      </c>
      <c r="C7" s="4" t="s">
        <v>39</v>
      </c>
      <c r="D7" s="4" t="s">
        <v>32</v>
      </c>
      <c r="E7" s="16" t="s">
        <v>76</v>
      </c>
      <c r="F7" s="17" t="s">
        <v>77</v>
      </c>
      <c r="G7" s="14"/>
      <c r="H7" s="15"/>
      <c r="I7" s="66">
        <v>8</v>
      </c>
      <c r="J7" s="66">
        <v>31</v>
      </c>
      <c r="K7" s="66">
        <v>16</v>
      </c>
      <c r="L7" s="66">
        <v>18</v>
      </c>
      <c r="M7" s="66">
        <v>12</v>
      </c>
      <c r="N7" s="66">
        <v>22</v>
      </c>
      <c r="O7" s="37">
        <f t="shared" si="0"/>
        <v>107</v>
      </c>
    </row>
    <row r="8" spans="1:15" ht="38.25" customHeight="1" x14ac:dyDescent="0.25">
      <c r="A8" s="84"/>
      <c r="B8" s="1" t="s">
        <v>6</v>
      </c>
      <c r="C8" s="94" t="s">
        <v>40</v>
      </c>
      <c r="D8" s="4" t="s">
        <v>32</v>
      </c>
      <c r="E8" s="95" t="s">
        <v>78</v>
      </c>
      <c r="F8" s="92" t="s">
        <v>79</v>
      </c>
      <c r="G8" s="17" t="s">
        <v>78</v>
      </c>
      <c r="H8" s="18" t="s">
        <v>79</v>
      </c>
      <c r="I8" s="73">
        <v>18</v>
      </c>
      <c r="J8" s="73">
        <v>21</v>
      </c>
      <c r="K8" s="73">
        <v>16</v>
      </c>
      <c r="L8" s="73">
        <v>23</v>
      </c>
      <c r="M8" s="73">
        <v>17</v>
      </c>
      <c r="N8" s="73">
        <v>28</v>
      </c>
      <c r="O8" s="37">
        <f t="shared" si="0"/>
        <v>123</v>
      </c>
    </row>
    <row r="9" spans="1:15" ht="38.25" customHeight="1" x14ac:dyDescent="0.25">
      <c r="A9" s="84"/>
      <c r="B9" s="1" t="s">
        <v>7</v>
      </c>
      <c r="C9" s="94"/>
      <c r="D9" s="4" t="s">
        <v>41</v>
      </c>
      <c r="E9" s="95"/>
      <c r="F9" s="92"/>
      <c r="G9" s="17" t="s">
        <v>80</v>
      </c>
      <c r="H9" s="18" t="s">
        <v>81</v>
      </c>
      <c r="I9" s="73">
        <v>27</v>
      </c>
      <c r="J9" s="73">
        <v>34</v>
      </c>
      <c r="K9" s="73">
        <v>19</v>
      </c>
      <c r="L9" s="73">
        <v>33</v>
      </c>
      <c r="M9" s="73">
        <v>27</v>
      </c>
      <c r="N9" s="73">
        <v>32</v>
      </c>
      <c r="O9" s="37">
        <f t="shared" si="0"/>
        <v>172</v>
      </c>
    </row>
    <row r="10" spans="1:15" ht="38.25" customHeight="1" x14ac:dyDescent="0.25">
      <c r="A10" s="84"/>
      <c r="B10" s="1" t="s">
        <v>8</v>
      </c>
      <c r="C10" s="94"/>
      <c r="D10" s="4" t="s">
        <v>42</v>
      </c>
      <c r="E10" s="95"/>
      <c r="F10" s="92"/>
      <c r="G10" s="17" t="s">
        <v>82</v>
      </c>
      <c r="H10" s="18" t="s">
        <v>83</v>
      </c>
      <c r="I10" s="73">
        <v>25</v>
      </c>
      <c r="J10" s="73">
        <v>23</v>
      </c>
      <c r="K10" s="73">
        <v>17</v>
      </c>
      <c r="L10" s="73">
        <v>12</v>
      </c>
      <c r="M10" s="73">
        <v>22</v>
      </c>
      <c r="N10" s="73">
        <v>20</v>
      </c>
      <c r="O10" s="37">
        <f t="shared" si="0"/>
        <v>119</v>
      </c>
    </row>
    <row r="11" spans="1:15" ht="38.25" customHeight="1" thickBot="1" x14ac:dyDescent="0.3">
      <c r="A11" s="84"/>
      <c r="B11" s="52" t="s">
        <v>9</v>
      </c>
      <c r="C11" s="5" t="s">
        <v>43</v>
      </c>
      <c r="D11" s="5" t="s">
        <v>32</v>
      </c>
      <c r="E11" s="20" t="s">
        <v>84</v>
      </c>
      <c r="F11" s="21" t="s">
        <v>85</v>
      </c>
      <c r="G11" s="22"/>
      <c r="H11" s="23"/>
      <c r="I11" s="62">
        <v>15</v>
      </c>
      <c r="J11" s="62">
        <v>18</v>
      </c>
      <c r="K11" s="62">
        <v>19</v>
      </c>
      <c r="L11" s="62">
        <v>10</v>
      </c>
      <c r="M11" s="62">
        <v>20</v>
      </c>
      <c r="N11" s="62">
        <v>16</v>
      </c>
      <c r="O11" s="40">
        <f t="shared" si="0"/>
        <v>98</v>
      </c>
    </row>
    <row r="12" spans="1:15" ht="38.25" customHeight="1" x14ac:dyDescent="0.25">
      <c r="A12" s="84"/>
      <c r="B12" s="49" t="s">
        <v>10</v>
      </c>
      <c r="C12" s="28" t="s">
        <v>44</v>
      </c>
      <c r="D12" s="28" t="s">
        <v>45</v>
      </c>
      <c r="E12" s="29" t="s">
        <v>86</v>
      </c>
      <c r="F12" s="30" t="s">
        <v>87</v>
      </c>
      <c r="G12" s="31"/>
      <c r="H12" s="32"/>
      <c r="I12" s="59">
        <v>65</v>
      </c>
      <c r="J12" s="59">
        <v>54</v>
      </c>
      <c r="K12" s="59">
        <v>71</v>
      </c>
      <c r="L12" s="59">
        <v>47</v>
      </c>
      <c r="M12" s="59">
        <v>70</v>
      </c>
      <c r="N12" s="59">
        <v>58</v>
      </c>
      <c r="O12" s="37">
        <f t="shared" si="0"/>
        <v>365</v>
      </c>
    </row>
    <row r="13" spans="1:15" ht="38.25" customHeight="1" x14ac:dyDescent="0.25">
      <c r="A13" s="84"/>
      <c r="B13" s="1" t="s">
        <v>11</v>
      </c>
      <c r="C13" s="4" t="s">
        <v>46</v>
      </c>
      <c r="D13" s="4" t="s">
        <v>32</v>
      </c>
      <c r="E13" s="16" t="s">
        <v>88</v>
      </c>
      <c r="F13" s="17" t="s">
        <v>89</v>
      </c>
      <c r="G13" s="14"/>
      <c r="H13" s="15"/>
      <c r="I13" s="55">
        <v>40</v>
      </c>
      <c r="J13" s="55">
        <v>28</v>
      </c>
      <c r="K13" s="55">
        <v>28</v>
      </c>
      <c r="L13" s="55">
        <v>37</v>
      </c>
      <c r="M13" s="55">
        <v>49</v>
      </c>
      <c r="N13" s="55">
        <v>37</v>
      </c>
      <c r="O13" s="37">
        <f t="shared" si="0"/>
        <v>219</v>
      </c>
    </row>
    <row r="14" spans="1:15" ht="38.25" customHeight="1" x14ac:dyDescent="0.25">
      <c r="A14" s="84"/>
      <c r="B14" s="1" t="s">
        <v>12</v>
      </c>
      <c r="C14" s="4" t="s">
        <v>47</v>
      </c>
      <c r="D14" s="4" t="s">
        <v>32</v>
      </c>
      <c r="E14" s="71" t="s">
        <v>90</v>
      </c>
      <c r="F14" s="17" t="s">
        <v>91</v>
      </c>
      <c r="G14" s="14"/>
      <c r="H14" s="15"/>
      <c r="I14" s="72">
        <v>50</v>
      </c>
      <c r="J14" s="72">
        <v>40</v>
      </c>
      <c r="K14" s="72">
        <v>50</v>
      </c>
      <c r="L14" s="72">
        <v>55</v>
      </c>
      <c r="M14" s="72">
        <v>40</v>
      </c>
      <c r="N14" s="72">
        <v>50</v>
      </c>
      <c r="O14" s="37">
        <f t="shared" si="0"/>
        <v>285</v>
      </c>
    </row>
    <row r="15" spans="1:15" ht="38.25" customHeight="1" x14ac:dyDescent="0.25">
      <c r="A15" s="84"/>
      <c r="B15" s="1" t="s">
        <v>13</v>
      </c>
      <c r="C15" s="4" t="s">
        <v>48</v>
      </c>
      <c r="D15" s="4" t="s">
        <v>32</v>
      </c>
      <c r="E15" s="16" t="s">
        <v>92</v>
      </c>
      <c r="F15" s="17" t="s">
        <v>93</v>
      </c>
      <c r="G15" s="14"/>
      <c r="H15" s="15"/>
      <c r="I15" s="61">
        <v>35</v>
      </c>
      <c r="J15" s="61">
        <v>29</v>
      </c>
      <c r="K15" s="61">
        <v>32</v>
      </c>
      <c r="L15" s="61">
        <v>32</v>
      </c>
      <c r="M15" s="61">
        <v>40</v>
      </c>
      <c r="N15" s="61">
        <v>46</v>
      </c>
      <c r="O15" s="37">
        <f t="shared" si="0"/>
        <v>214</v>
      </c>
    </row>
    <row r="16" spans="1:15" ht="38.25" customHeight="1" x14ac:dyDescent="0.25">
      <c r="A16" s="84"/>
      <c r="B16" s="1" t="s">
        <v>14</v>
      </c>
      <c r="C16" s="4" t="s">
        <v>49</v>
      </c>
      <c r="D16" s="4" t="s">
        <v>32</v>
      </c>
      <c r="E16" s="81" t="s">
        <v>94</v>
      </c>
      <c r="F16" s="17" t="s">
        <v>95</v>
      </c>
      <c r="G16" s="14"/>
      <c r="H16" s="15"/>
      <c r="I16" s="82">
        <v>30</v>
      </c>
      <c r="J16" s="82">
        <v>34</v>
      </c>
      <c r="K16" s="82">
        <v>18</v>
      </c>
      <c r="L16" s="82">
        <v>26</v>
      </c>
      <c r="M16" s="82">
        <v>20</v>
      </c>
      <c r="N16" s="82">
        <v>27</v>
      </c>
      <c r="O16" s="37">
        <f t="shared" si="0"/>
        <v>155</v>
      </c>
    </row>
    <row r="17" spans="1:15" ht="38.25" customHeight="1" x14ac:dyDescent="0.25">
      <c r="A17" s="84"/>
      <c r="B17" s="1" t="s">
        <v>15</v>
      </c>
      <c r="C17" s="4" t="s">
        <v>50</v>
      </c>
      <c r="D17" s="4" t="s">
        <v>32</v>
      </c>
      <c r="E17" s="81" t="s">
        <v>96</v>
      </c>
      <c r="F17" s="17" t="s">
        <v>97</v>
      </c>
      <c r="G17" s="14"/>
      <c r="H17" s="15"/>
      <c r="I17" s="82">
        <v>55</v>
      </c>
      <c r="J17" s="82">
        <v>53</v>
      </c>
      <c r="K17" s="82">
        <v>41</v>
      </c>
      <c r="L17" s="82">
        <v>46</v>
      </c>
      <c r="M17" s="82">
        <v>36</v>
      </c>
      <c r="N17" s="82">
        <v>47</v>
      </c>
      <c r="O17" s="37">
        <f t="shared" si="0"/>
        <v>278</v>
      </c>
    </row>
    <row r="18" spans="1:15" ht="38.25" customHeight="1" x14ac:dyDescent="0.25">
      <c r="A18" s="84"/>
      <c r="B18" s="1" t="s">
        <v>16</v>
      </c>
      <c r="C18" s="4" t="s">
        <v>51</v>
      </c>
      <c r="D18" s="4" t="s">
        <v>32</v>
      </c>
      <c r="E18" s="16" t="s">
        <v>98</v>
      </c>
      <c r="F18" s="17" t="s">
        <v>99</v>
      </c>
      <c r="G18" s="14"/>
      <c r="H18" s="15"/>
      <c r="I18" s="57">
        <v>60</v>
      </c>
      <c r="J18" s="57">
        <v>38</v>
      </c>
      <c r="K18" s="57">
        <v>60</v>
      </c>
      <c r="L18" s="57">
        <v>53</v>
      </c>
      <c r="M18" s="57">
        <v>59</v>
      </c>
      <c r="N18" s="57">
        <v>59</v>
      </c>
      <c r="O18" s="37">
        <f t="shared" si="0"/>
        <v>329</v>
      </c>
    </row>
    <row r="19" spans="1:15" ht="38.25" customHeight="1" x14ac:dyDescent="0.25">
      <c r="A19" s="84"/>
      <c r="B19" s="1" t="s">
        <v>17</v>
      </c>
      <c r="C19" s="4" t="s">
        <v>52</v>
      </c>
      <c r="D19" s="4" t="s">
        <v>32</v>
      </c>
      <c r="E19" s="16" t="s">
        <v>100</v>
      </c>
      <c r="F19" s="17" t="s">
        <v>101</v>
      </c>
      <c r="G19" s="14"/>
      <c r="H19" s="15"/>
      <c r="I19" s="70">
        <v>40</v>
      </c>
      <c r="J19" s="47">
        <v>44</v>
      </c>
      <c r="K19" s="47">
        <v>47</v>
      </c>
      <c r="L19" s="47">
        <v>38</v>
      </c>
      <c r="M19" s="47">
        <v>41</v>
      </c>
      <c r="N19" s="47">
        <v>50</v>
      </c>
      <c r="O19" s="37">
        <f t="shared" si="0"/>
        <v>260</v>
      </c>
    </row>
    <row r="20" spans="1:15" ht="38.25" customHeight="1" x14ac:dyDescent="0.25">
      <c r="A20" s="84"/>
      <c r="B20" s="1" t="s">
        <v>18</v>
      </c>
      <c r="C20" s="4" t="s">
        <v>53</v>
      </c>
      <c r="D20" s="4" t="s">
        <v>32</v>
      </c>
      <c r="E20" s="16" t="s">
        <v>102</v>
      </c>
      <c r="F20" s="17" t="s">
        <v>103</v>
      </c>
      <c r="G20" s="14"/>
      <c r="H20" s="15"/>
      <c r="I20" s="58">
        <v>72</v>
      </c>
      <c r="J20" s="58">
        <v>75</v>
      </c>
      <c r="K20" s="58">
        <v>71</v>
      </c>
      <c r="L20" s="58">
        <v>69</v>
      </c>
      <c r="M20" s="58">
        <v>79</v>
      </c>
      <c r="N20" s="58">
        <v>89</v>
      </c>
      <c r="O20" s="37">
        <f t="shared" si="0"/>
        <v>455</v>
      </c>
    </row>
    <row r="21" spans="1:15" ht="38.25" customHeight="1" x14ac:dyDescent="0.25">
      <c r="A21" s="84"/>
      <c r="B21" s="1" t="s">
        <v>19</v>
      </c>
      <c r="C21" s="4" t="s">
        <v>54</v>
      </c>
      <c r="D21" s="4" t="s">
        <v>32</v>
      </c>
      <c r="E21" s="16" t="s">
        <v>104</v>
      </c>
      <c r="F21" s="17" t="s">
        <v>105</v>
      </c>
      <c r="G21" s="14"/>
      <c r="H21" s="15"/>
      <c r="I21" s="69">
        <v>36</v>
      </c>
      <c r="J21" s="69">
        <v>38</v>
      </c>
      <c r="K21" s="69">
        <v>22</v>
      </c>
      <c r="L21" s="69">
        <v>26</v>
      </c>
      <c r="M21" s="69">
        <v>37</v>
      </c>
      <c r="N21" s="69">
        <v>38</v>
      </c>
      <c r="O21" s="37">
        <f t="shared" si="0"/>
        <v>197</v>
      </c>
    </row>
    <row r="22" spans="1:15" ht="38.25" customHeight="1" x14ac:dyDescent="0.25">
      <c r="A22" s="84"/>
      <c r="B22" s="1" t="s">
        <v>20</v>
      </c>
      <c r="C22" s="94" t="s">
        <v>55</v>
      </c>
      <c r="D22" s="4" t="s">
        <v>32</v>
      </c>
      <c r="E22" s="93" t="s">
        <v>106</v>
      </c>
      <c r="F22" s="92" t="s">
        <v>107</v>
      </c>
      <c r="G22" s="18" t="s">
        <v>106</v>
      </c>
      <c r="H22" s="17" t="s">
        <v>107</v>
      </c>
      <c r="I22" s="64">
        <v>31</v>
      </c>
      <c r="J22" s="64">
        <v>26</v>
      </c>
      <c r="K22" s="64">
        <v>30</v>
      </c>
      <c r="L22" s="64">
        <v>31</v>
      </c>
      <c r="M22" s="64">
        <v>34</v>
      </c>
      <c r="N22" s="64">
        <v>25</v>
      </c>
      <c r="O22" s="37">
        <f t="shared" si="0"/>
        <v>177</v>
      </c>
    </row>
    <row r="23" spans="1:15" ht="38.25" customHeight="1" x14ac:dyDescent="0.25">
      <c r="A23" s="84"/>
      <c r="B23" s="1" t="s">
        <v>21</v>
      </c>
      <c r="C23" s="94"/>
      <c r="D23" s="4" t="s">
        <v>34</v>
      </c>
      <c r="E23" s="93"/>
      <c r="F23" s="92"/>
      <c r="G23" s="18" t="s">
        <v>108</v>
      </c>
      <c r="H23" s="19" t="s">
        <v>109</v>
      </c>
      <c r="I23" s="64">
        <v>32</v>
      </c>
      <c r="J23" s="64">
        <v>27</v>
      </c>
      <c r="K23" s="64">
        <v>26</v>
      </c>
      <c r="L23" s="64">
        <v>22</v>
      </c>
      <c r="M23" s="64">
        <v>31</v>
      </c>
      <c r="N23" s="64">
        <v>28</v>
      </c>
      <c r="O23" s="37">
        <f t="shared" si="0"/>
        <v>166</v>
      </c>
    </row>
    <row r="24" spans="1:15" ht="38.25" customHeight="1" x14ac:dyDescent="0.25">
      <c r="A24" s="84"/>
      <c r="B24" s="1" t="s">
        <v>22</v>
      </c>
      <c r="C24" s="4" t="s">
        <v>56</v>
      </c>
      <c r="D24" s="4" t="s">
        <v>32</v>
      </c>
      <c r="E24" s="16" t="s">
        <v>110</v>
      </c>
      <c r="F24" s="17" t="s">
        <v>111</v>
      </c>
      <c r="G24" s="14"/>
      <c r="H24" s="15"/>
      <c r="I24" s="55">
        <v>70</v>
      </c>
      <c r="J24" s="55">
        <v>66</v>
      </c>
      <c r="K24" s="55">
        <v>57</v>
      </c>
      <c r="L24" s="55">
        <v>58</v>
      </c>
      <c r="M24" s="55">
        <v>66</v>
      </c>
      <c r="N24" s="55">
        <v>81</v>
      </c>
      <c r="O24" s="37">
        <f t="shared" si="0"/>
        <v>398</v>
      </c>
    </row>
    <row r="25" spans="1:15" ht="38.25" customHeight="1" x14ac:dyDescent="0.25">
      <c r="A25" s="84"/>
      <c r="B25" s="1" t="s">
        <v>23</v>
      </c>
      <c r="C25" s="4" t="s">
        <v>57</v>
      </c>
      <c r="D25" s="4" t="s">
        <v>32</v>
      </c>
      <c r="E25" s="16" t="s">
        <v>143</v>
      </c>
      <c r="F25" s="17" t="s">
        <v>112</v>
      </c>
      <c r="G25" s="14"/>
      <c r="H25" s="15"/>
      <c r="I25" s="65">
        <v>54</v>
      </c>
      <c r="J25" s="65">
        <v>45</v>
      </c>
      <c r="K25" s="65">
        <v>46</v>
      </c>
      <c r="L25" s="65">
        <v>41</v>
      </c>
      <c r="M25" s="65">
        <v>51</v>
      </c>
      <c r="N25" s="65">
        <v>41</v>
      </c>
      <c r="O25" s="37">
        <f t="shared" si="0"/>
        <v>278</v>
      </c>
    </row>
    <row r="26" spans="1:15" ht="38.25" customHeight="1" x14ac:dyDescent="0.25">
      <c r="A26" s="84"/>
      <c r="B26" s="48" t="s">
        <v>24</v>
      </c>
      <c r="C26" s="34" t="s">
        <v>58</v>
      </c>
      <c r="D26" s="34" t="s">
        <v>59</v>
      </c>
      <c r="E26" s="41" t="s">
        <v>144</v>
      </c>
      <c r="F26" s="42" t="s">
        <v>113</v>
      </c>
      <c r="G26" s="33" t="s">
        <v>145</v>
      </c>
      <c r="H26" s="18" t="s">
        <v>115</v>
      </c>
      <c r="I26" s="70">
        <v>27</v>
      </c>
      <c r="J26" s="70">
        <v>26</v>
      </c>
      <c r="K26" s="70">
        <v>27</v>
      </c>
      <c r="L26" s="70">
        <v>25</v>
      </c>
      <c r="M26" s="70">
        <v>23</v>
      </c>
      <c r="N26" s="70">
        <v>46</v>
      </c>
      <c r="O26" s="37">
        <f t="shared" si="0"/>
        <v>174</v>
      </c>
    </row>
    <row r="27" spans="1:15" ht="38.25" customHeight="1" x14ac:dyDescent="0.25">
      <c r="A27" s="84"/>
      <c r="B27" s="48" t="s">
        <v>161</v>
      </c>
      <c r="C27" s="89" t="s">
        <v>149</v>
      </c>
      <c r="D27" s="4" t="s">
        <v>32</v>
      </c>
      <c r="E27" s="96" t="s">
        <v>146</v>
      </c>
      <c r="F27" s="86" t="s">
        <v>114</v>
      </c>
      <c r="G27" s="42" t="s">
        <v>146</v>
      </c>
      <c r="H27" s="18" t="s">
        <v>114</v>
      </c>
      <c r="I27" s="74">
        <v>60</v>
      </c>
      <c r="J27" s="74">
        <v>66</v>
      </c>
      <c r="K27" s="74">
        <v>61</v>
      </c>
      <c r="L27" s="74">
        <v>46</v>
      </c>
      <c r="M27" s="74">
        <v>58</v>
      </c>
      <c r="N27" s="74">
        <v>46</v>
      </c>
      <c r="O27" s="37">
        <f t="shared" si="0"/>
        <v>337</v>
      </c>
    </row>
    <row r="28" spans="1:15" ht="38.25" customHeight="1" x14ac:dyDescent="0.25">
      <c r="A28" s="84"/>
      <c r="B28" s="48" t="s">
        <v>162</v>
      </c>
      <c r="C28" s="90"/>
      <c r="D28" s="4" t="s">
        <v>41</v>
      </c>
      <c r="E28" s="97"/>
      <c r="F28" s="87"/>
      <c r="G28" s="17" t="s">
        <v>147</v>
      </c>
      <c r="H28" s="18" t="s">
        <v>116</v>
      </c>
      <c r="I28" s="74">
        <v>20</v>
      </c>
      <c r="J28" s="74">
        <v>19</v>
      </c>
      <c r="K28" s="74">
        <v>31</v>
      </c>
      <c r="L28" s="74">
        <v>25</v>
      </c>
      <c r="M28" s="74"/>
      <c r="N28" s="74"/>
      <c r="O28" s="37">
        <f t="shared" si="0"/>
        <v>95</v>
      </c>
    </row>
    <row r="29" spans="1:15" ht="53.25" customHeight="1" x14ac:dyDescent="0.25">
      <c r="A29" s="84"/>
      <c r="B29" s="48" t="s">
        <v>163</v>
      </c>
      <c r="C29" s="91"/>
      <c r="D29" s="4" t="s">
        <v>34</v>
      </c>
      <c r="E29" s="98"/>
      <c r="F29" s="88"/>
      <c r="G29" s="17" t="s">
        <v>148</v>
      </c>
      <c r="H29" s="18" t="s">
        <v>117</v>
      </c>
      <c r="I29" s="74"/>
      <c r="J29" s="74"/>
      <c r="K29" s="74"/>
      <c r="L29" s="74"/>
      <c r="M29" s="74">
        <v>19</v>
      </c>
      <c r="N29" s="74">
        <v>25</v>
      </c>
      <c r="O29" s="37">
        <f t="shared" si="0"/>
        <v>44</v>
      </c>
    </row>
    <row r="30" spans="1:15" ht="38.25" customHeight="1" x14ac:dyDescent="0.25">
      <c r="A30" s="84"/>
      <c r="B30" s="1" t="s">
        <v>25</v>
      </c>
      <c r="C30" s="4" t="s">
        <v>60</v>
      </c>
      <c r="D30" s="4" t="s">
        <v>32</v>
      </c>
      <c r="E30" s="75" t="s">
        <v>118</v>
      </c>
      <c r="F30" s="18" t="s">
        <v>119</v>
      </c>
      <c r="G30" s="14"/>
      <c r="H30" s="15"/>
      <c r="I30" s="76">
        <v>66</v>
      </c>
      <c r="J30" s="76">
        <v>83</v>
      </c>
      <c r="K30" s="76">
        <v>75</v>
      </c>
      <c r="L30" s="76">
        <v>66</v>
      </c>
      <c r="M30" s="76">
        <v>66</v>
      </c>
      <c r="N30" s="76">
        <v>70</v>
      </c>
      <c r="O30" s="37">
        <f t="shared" si="0"/>
        <v>426</v>
      </c>
    </row>
    <row r="31" spans="1:15" ht="38.25" customHeight="1" x14ac:dyDescent="0.25">
      <c r="A31" s="84"/>
      <c r="B31" s="1" t="s">
        <v>26</v>
      </c>
      <c r="C31" s="4" t="s">
        <v>61</v>
      </c>
      <c r="D31" s="4" t="s">
        <v>32</v>
      </c>
      <c r="E31" s="16" t="s">
        <v>120</v>
      </c>
      <c r="F31" s="17" t="s">
        <v>121</v>
      </c>
      <c r="G31" s="14"/>
      <c r="H31" s="15"/>
      <c r="I31" s="61">
        <v>60</v>
      </c>
      <c r="J31" s="61">
        <v>52</v>
      </c>
      <c r="K31" s="61">
        <v>46</v>
      </c>
      <c r="L31" s="61">
        <v>74</v>
      </c>
      <c r="M31" s="61">
        <v>69</v>
      </c>
      <c r="N31" s="61">
        <v>69</v>
      </c>
      <c r="O31" s="37">
        <f t="shared" si="0"/>
        <v>370</v>
      </c>
    </row>
    <row r="32" spans="1:15" ht="38.25" customHeight="1" x14ac:dyDescent="0.25">
      <c r="A32" s="84"/>
      <c r="B32" s="1" t="s">
        <v>27</v>
      </c>
      <c r="C32" s="4" t="s">
        <v>62</v>
      </c>
      <c r="D32" s="4" t="s">
        <v>32</v>
      </c>
      <c r="E32" s="16" t="s">
        <v>122</v>
      </c>
      <c r="F32" s="17" t="s">
        <v>123</v>
      </c>
      <c r="G32" s="14"/>
      <c r="H32" s="15"/>
      <c r="I32" s="60">
        <v>84</v>
      </c>
      <c r="J32" s="60">
        <v>73</v>
      </c>
      <c r="K32" s="60">
        <v>64</v>
      </c>
      <c r="L32" s="60">
        <v>38</v>
      </c>
      <c r="M32" s="60">
        <v>43</v>
      </c>
      <c r="N32" s="60">
        <v>62</v>
      </c>
      <c r="O32" s="37">
        <f t="shared" si="0"/>
        <v>364</v>
      </c>
    </row>
    <row r="33" spans="1:15" ht="38.25" customHeight="1" x14ac:dyDescent="0.25">
      <c r="A33" s="84"/>
      <c r="B33" s="1" t="s">
        <v>28</v>
      </c>
      <c r="C33" s="4" t="s">
        <v>63</v>
      </c>
      <c r="D33" s="4" t="s">
        <v>32</v>
      </c>
      <c r="E33" s="16" t="s">
        <v>124</v>
      </c>
      <c r="F33" s="17" t="s">
        <v>125</v>
      </c>
      <c r="G33" s="14"/>
      <c r="H33" s="15"/>
      <c r="I33" s="61">
        <v>60</v>
      </c>
      <c r="J33" s="61">
        <v>51</v>
      </c>
      <c r="K33" s="61">
        <v>57</v>
      </c>
      <c r="L33" s="61">
        <v>59</v>
      </c>
      <c r="M33" s="61">
        <v>73</v>
      </c>
      <c r="N33" s="61">
        <v>79</v>
      </c>
      <c r="O33" s="37">
        <f t="shared" si="0"/>
        <v>379</v>
      </c>
    </row>
    <row r="34" spans="1:15" ht="38.25" customHeight="1" x14ac:dyDescent="0.25">
      <c r="A34" s="84"/>
      <c r="B34" s="1" t="s">
        <v>29</v>
      </c>
      <c r="C34" s="4" t="s">
        <v>64</v>
      </c>
      <c r="D34" s="4" t="s">
        <v>32</v>
      </c>
      <c r="E34" s="16" t="s">
        <v>126</v>
      </c>
      <c r="F34" s="17" t="s">
        <v>127</v>
      </c>
      <c r="G34" s="14"/>
      <c r="H34" s="15"/>
      <c r="I34" s="55">
        <v>50</v>
      </c>
      <c r="J34" s="55">
        <v>43</v>
      </c>
      <c r="K34" s="55">
        <v>44</v>
      </c>
      <c r="L34" s="55">
        <v>52</v>
      </c>
      <c r="M34" s="55">
        <v>34</v>
      </c>
      <c r="N34" s="55">
        <v>42</v>
      </c>
      <c r="O34" s="37">
        <f t="shared" si="0"/>
        <v>265</v>
      </c>
    </row>
    <row r="35" spans="1:15" ht="38.25" customHeight="1" x14ac:dyDescent="0.25">
      <c r="A35" s="84"/>
      <c r="B35" s="1" t="s">
        <v>30</v>
      </c>
      <c r="C35" s="44" t="s">
        <v>65</v>
      </c>
      <c r="D35" s="44" t="s">
        <v>32</v>
      </c>
      <c r="E35" s="45" t="s">
        <v>128</v>
      </c>
      <c r="F35" s="46" t="s">
        <v>129</v>
      </c>
      <c r="G35" s="14"/>
      <c r="H35" s="15"/>
      <c r="I35" s="47">
        <v>34</v>
      </c>
      <c r="J35" s="47">
        <v>31</v>
      </c>
      <c r="K35" s="47">
        <v>19</v>
      </c>
      <c r="L35" s="47">
        <v>14</v>
      </c>
      <c r="M35" s="47">
        <v>30</v>
      </c>
      <c r="N35" s="47">
        <v>17</v>
      </c>
      <c r="O35" s="37">
        <f t="shared" si="0"/>
        <v>145</v>
      </c>
    </row>
    <row r="36" spans="1:15" ht="55.5" customHeight="1" x14ac:dyDescent="0.25">
      <c r="A36" s="84"/>
      <c r="B36" s="1" t="s">
        <v>150</v>
      </c>
      <c r="C36" s="44" t="s">
        <v>153</v>
      </c>
      <c r="D36" s="44" t="s">
        <v>32</v>
      </c>
      <c r="E36" s="79" t="s">
        <v>151</v>
      </c>
      <c r="F36" s="46" t="s">
        <v>152</v>
      </c>
      <c r="G36" s="14"/>
      <c r="H36" s="15"/>
      <c r="I36" s="80">
        <v>35</v>
      </c>
      <c r="J36" s="80">
        <v>53</v>
      </c>
      <c r="K36" s="80">
        <v>41</v>
      </c>
      <c r="L36" s="80">
        <v>37</v>
      </c>
      <c r="M36" s="80">
        <v>26</v>
      </c>
      <c r="N36" s="80">
        <v>24</v>
      </c>
      <c r="O36" s="37">
        <f t="shared" si="0"/>
        <v>216</v>
      </c>
    </row>
    <row r="37" spans="1:15" ht="55.5" customHeight="1" thickBot="1" x14ac:dyDescent="0.3">
      <c r="A37" s="85"/>
      <c r="B37" s="52" t="s">
        <v>156</v>
      </c>
      <c r="C37" s="5" t="s">
        <v>159</v>
      </c>
      <c r="D37" s="5" t="s">
        <v>32</v>
      </c>
      <c r="E37" s="20" t="s">
        <v>157</v>
      </c>
      <c r="F37" s="21" t="s">
        <v>158</v>
      </c>
      <c r="G37" s="22"/>
      <c r="H37" s="23"/>
      <c r="I37" s="68">
        <v>32</v>
      </c>
      <c r="J37" s="68">
        <v>37</v>
      </c>
      <c r="K37" s="68">
        <v>37</v>
      </c>
      <c r="L37" s="68">
        <v>29</v>
      </c>
      <c r="M37" s="68">
        <v>44</v>
      </c>
      <c r="N37" s="68">
        <v>27</v>
      </c>
      <c r="O37" s="40">
        <f t="shared" si="0"/>
        <v>206</v>
      </c>
    </row>
    <row r="38" spans="1:15" ht="28.5" customHeight="1" thickBot="1" x14ac:dyDescent="0.3">
      <c r="B38" s="53"/>
      <c r="I38" s="54">
        <f>SUM(I2:I37)</f>
        <v>1486</v>
      </c>
      <c r="J38" s="54">
        <f t="shared" ref="J38:N38" si="1">SUM(J2:J37)</f>
        <v>1449</v>
      </c>
      <c r="K38" s="54">
        <f t="shared" si="1"/>
        <v>1384</v>
      </c>
      <c r="L38" s="54">
        <f t="shared" si="1"/>
        <v>1332</v>
      </c>
      <c r="M38" s="54">
        <f t="shared" si="1"/>
        <v>1450</v>
      </c>
      <c r="N38" s="54">
        <f t="shared" si="1"/>
        <v>1502</v>
      </c>
      <c r="O38" s="43">
        <f>SUM(O2:O37)</f>
        <v>8603</v>
      </c>
    </row>
  </sheetData>
  <mergeCells count="10">
    <mergeCell ref="A2:A37"/>
    <mergeCell ref="F27:F29"/>
    <mergeCell ref="C27:C29"/>
    <mergeCell ref="F8:F10"/>
    <mergeCell ref="E22:E23"/>
    <mergeCell ref="F22:F23"/>
    <mergeCell ref="C8:C10"/>
    <mergeCell ref="C22:C23"/>
    <mergeCell ref="E8:E10"/>
    <mergeCell ref="E27:E2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2025-03-25T09:15:29Z</dcterms:modified>
</cp:coreProperties>
</file>