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Pabar Beatrix\Dropbox\BEA KARCAGI TANKER\iskolatej 2020_2021\Új mappa\"/>
    </mc:Choice>
  </mc:AlternateContent>
  <xr:revisionPtr revIDLastSave="0" documentId="13_ncr:1_{FDE7F60A-EFD9-441E-9595-F38B86CAEC9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definedNames>
    <definedName name="_xlnm._FilterDatabase" localSheetId="0" hidden="1">Munka1!$B$2:$G$80</definedName>
    <definedName name="_xlnm.Print_Area" localSheetId="0">Munka1!$B$2:$H$84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1" i="1" l="1"/>
  <c r="F62" i="1"/>
  <c r="F53" i="1"/>
  <c r="F38" i="1"/>
  <c r="F19" i="1"/>
  <c r="F82" i="1" l="1"/>
  <c r="G42" i="1"/>
  <c r="G66" i="1"/>
  <c r="G50" i="1"/>
  <c r="G52" i="1"/>
  <c r="G73" i="1"/>
  <c r="G49" i="1"/>
  <c r="G79" i="1"/>
  <c r="G47" i="1"/>
  <c r="G41" i="1"/>
  <c r="G63" i="1"/>
  <c r="G55" i="1"/>
  <c r="G54" i="1"/>
  <c r="G67" i="1"/>
  <c r="G69" i="1"/>
  <c r="G48" i="1"/>
  <c r="G59" i="1"/>
  <c r="G78" i="1"/>
  <c r="G58" i="1"/>
  <c r="G56" i="1"/>
  <c r="G46" i="1"/>
  <c r="G80" i="1"/>
  <c r="G40" i="1"/>
  <c r="G45" i="1"/>
  <c r="G72" i="1"/>
  <c r="G61" i="1"/>
  <c r="G51" i="1"/>
  <c r="G68" i="1"/>
  <c r="G43" i="1"/>
  <c r="G76" i="1"/>
  <c r="G65" i="1"/>
  <c r="G74" i="1"/>
  <c r="G57" i="1"/>
  <c r="G64" i="1"/>
  <c r="G44" i="1"/>
  <c r="G39" i="1"/>
  <c r="G75" i="1"/>
  <c r="G77" i="1"/>
  <c r="G70" i="1"/>
  <c r="G71" i="1"/>
  <c r="G60" i="1"/>
</calcChain>
</file>

<file path=xl/sharedStrings.xml><?xml version="1.0" encoding="utf-8"?>
<sst xmlns="http://schemas.openxmlformats.org/spreadsheetml/2006/main" count="333" uniqueCount="102">
  <si>
    <t>Iskolatej programban részt vevő intézmény /tagintézmény neve</t>
  </si>
  <si>
    <t>Feladatellátási hely (ahová a kiszállítást kérik)</t>
  </si>
  <si>
    <t>OM azonosító</t>
  </si>
  <si>
    <t>Bevont tanulók megosztása (óvodás/általános iskolás/sajátos nevelési igényű óvodás/sajátos nevelési igényű általános iskolás</t>
  </si>
  <si>
    <t>Karcagi Arany János Általános Iskola</t>
  </si>
  <si>
    <t>Tiszatenyői Szent István Általános Iskola</t>
  </si>
  <si>
    <t>Kengyeli Kossuth Lajos Általános Iskola</t>
  </si>
  <si>
    <t>Kovács Mihály Általános Iskola</t>
  </si>
  <si>
    <t>KLG Nagyiváni Általános Iskolája</t>
  </si>
  <si>
    <t>Tomajmonostorai Általános Iskola</t>
  </si>
  <si>
    <t>5300 Karcag, Kisújszállási út 112.</t>
  </si>
  <si>
    <t>5321 Kunmadaras, Kálvin u. 3.</t>
  </si>
  <si>
    <t>5322 Tiszaszentimre, Kisfaludy köz 1.</t>
  </si>
  <si>
    <t>5363 Nagyiván, Fő út 65.</t>
  </si>
  <si>
    <t>5243 Tiszaderzs, Fő út 22.</t>
  </si>
  <si>
    <t>5244 Tiszaszőlős, Alkotmány út 12.</t>
  </si>
  <si>
    <t>5350 Tiszafüred, Kossuth tér 2.</t>
  </si>
  <si>
    <t>5082 Tiszatenyő, Petőfi út 6-8.</t>
  </si>
  <si>
    <t>039086</t>
  </si>
  <si>
    <t>036014</t>
  </si>
  <si>
    <t>5362 Tiszaörs, Rákóczi út 7.</t>
  </si>
  <si>
    <t>5361 Tiszaigar, Petőfi u. 10-12.</t>
  </si>
  <si>
    <t xml:space="preserve">Túrkevei Petőfi Sándor Általános Iskola </t>
  </si>
  <si>
    <t xml:space="preserve">5420 Túrkeve, Petőfi tér 6. </t>
  </si>
  <si>
    <t>általános iskolás</t>
  </si>
  <si>
    <t>sajátos nevelési igényű általános iskolás</t>
  </si>
  <si>
    <t>5420 Túrkeve, Kossuth u. 33.</t>
  </si>
  <si>
    <t>5241 Abádszalók, István király u. 1.</t>
  </si>
  <si>
    <t>035969</t>
  </si>
  <si>
    <t>5231 Fegyvernek, Szent Erzsébet út 31.</t>
  </si>
  <si>
    <t>5222 Örményes, Iskola út 24.</t>
  </si>
  <si>
    <t>Karcagi Általános Iskola és Alapfokú Művészeti Iskola Kiskulcsosi Általános Iskolai Tagintézménye</t>
  </si>
  <si>
    <t>Karcagi Általános Iskola és Alapfokú Művészeti Iskola Kováts Mihály Általános Iskolai Tagintézménye</t>
  </si>
  <si>
    <t>5300 Karcag, Kálvin utca 9.</t>
  </si>
  <si>
    <t>Mezőtúri II. Rákóczi Ferenc Magyar – Angol Két Tanítási Nyelvű Általános Iskola és Alapfokú Művészeti Iskola</t>
  </si>
  <si>
    <t>5400 Mezőtúr, Rákóczi utca 40.</t>
  </si>
  <si>
    <t>Mezőtúri II. Rákóczi Ferenc Magyar – Angol Két Tanítási Nyelvű Általános Iskola és Alapfokú Művészeti Iskola Újvárosi telephely</t>
  </si>
  <si>
    <t>5400 Mezőtúr, XIII. utca 12.</t>
  </si>
  <si>
    <t>5400 Mezőtúr, Szegedi Kis István tér 2.</t>
  </si>
  <si>
    <t>Mezőtúri II. Rákóczi Ferenc Magyar – Angol Két Tanítási Nyelvű Általános Iskola és Alapfokú Művészeti Iskola Mesterszállási telephely</t>
  </si>
  <si>
    <t>Mezőtúri Általános Iskola és Alapfokú Művészeti Iskola Kossuth Lajos Magyar – Angol Két Tanítási Nyelvű Általános Iskolája telephely</t>
  </si>
  <si>
    <t>5400 Mezőtúr, Kossuth Lajos utca 82.</t>
  </si>
  <si>
    <t>Mezőtúri Általános Iskola és Alapfokú Művészeti Iskola Kossuth Lajos Magyar – Angol Két Tanítási Nyelvű Általános Iskolája</t>
  </si>
  <si>
    <t>5400 Mezőtúr, Bajcsy-Zs. utca 61.</t>
  </si>
  <si>
    <t>Kádas György EGYMI</t>
  </si>
  <si>
    <t>5310 Kisújszállás, Bajcsy-Zs.u. 37</t>
  </si>
  <si>
    <t>038402</t>
  </si>
  <si>
    <t>sajátos nevelési igényű óvodás</t>
  </si>
  <si>
    <t>5300 Karcag, Zöldfa u. 48</t>
  </si>
  <si>
    <t>Kádas György EGYMI Karcagi Tagintézménye</t>
  </si>
  <si>
    <t>5300 Karcag, Kisújszállási út 45.</t>
  </si>
  <si>
    <t>5300 Karcag, Arany János utca 15-2</t>
  </si>
  <si>
    <t>5083 Kengyel Kossuth Lajos utca 100.</t>
  </si>
  <si>
    <t>Berekfürdői Veress Zoltán Általános Iskola</t>
  </si>
  <si>
    <t>5309 Berekfürdő, IV. Béla király út 1.</t>
  </si>
  <si>
    <t>5340 Kunhegyes, Dózsa György utca 38.</t>
  </si>
  <si>
    <t>Kunhegyesi Általános Iskola és Alapfokú Művészeti Iskola Tiszagyendai Általános Iskolai Tagintézménye</t>
  </si>
  <si>
    <t>5233 Tiszagyenda, Ady Endre út 6.</t>
  </si>
  <si>
    <t>5324 Tomajmonostora, Széchenyi út 59.</t>
  </si>
  <si>
    <t>5321 Kunmadaras, Kossuth tér 5.</t>
  </si>
  <si>
    <t>Kunmadarasi Általános Iskola</t>
  </si>
  <si>
    <t>Hunyadi Mátyás Magyar-Angol Két Tanítási
Nyelvű Általános Iskola</t>
  </si>
  <si>
    <t>5200 Törökszentmiklós, Hunyadi u. 6.</t>
  </si>
  <si>
    <t xml:space="preserve">5200 Törökszentmiklós, Pozderka u. 1. </t>
  </si>
  <si>
    <t>5200 Törökszentmiklós, Kossuth tér 5.</t>
  </si>
  <si>
    <t>Igényelt termékkör (Rendelet 4.§ (1) bekezdése alapján)</t>
  </si>
  <si>
    <t>035916</t>
  </si>
  <si>
    <t>035961</t>
  </si>
  <si>
    <t>035869</t>
  </si>
  <si>
    <t>035970</t>
  </si>
  <si>
    <t>035859</t>
  </si>
  <si>
    <t>035900</t>
  </si>
  <si>
    <t>Tiszaszentimrei Vasvári Pál Általános Iskola</t>
  </si>
  <si>
    <t>203289</t>
  </si>
  <si>
    <t>KLG Tiszaszőlősi Általános Iskola Tiszaderzsi Telephelye</t>
  </si>
  <si>
    <t>Fegyverneki Móra Ferenc  Általános Iskola</t>
  </si>
  <si>
    <t>5452 Mesterszállás, Rákóczi utca 5.</t>
  </si>
  <si>
    <t>Fegyverneki Móra Ferenc  Általános Iskola Szalai Sándor Általános Iskolája</t>
  </si>
  <si>
    <t xml:space="preserve">1. SZÁMÚ MELLÉKLET A KARCAGI TANKERÜLETI KÖZPONT ILLETÉKESSÉGÉBE TARTOZÓ KÖZNEVELÉSI INTÉZMÉNYEK 
2020/2021-ES TANÉVI ISKOLATEJ PROGRAM
 SZÁLLÍTÓI KIVÁLASZTÁSÁRA KIÍRT AJÁNLATTÉTELI FELHÍVÁSHOZ
</t>
  </si>
  <si>
    <t>Bevont tanulók 2020/2021. tanévi létszáma (a D oszlop szerinti megbontásban)</t>
  </si>
  <si>
    <t>KLG Kossuth Lajos Általános Iskolája Tiszaigari Telephely</t>
  </si>
  <si>
    <t>KLG Balkay Pál Általános Iskola</t>
  </si>
  <si>
    <t>KLG Kossuth Lajos Általános Iskola</t>
  </si>
  <si>
    <t>KLG Tiszaszőlősi Általános Iskola</t>
  </si>
  <si>
    <t>Kunhegyesi Általános Iskola és Alapfokú Művészeti Iskola</t>
  </si>
  <si>
    <t>Túrkevei Petőfi Sándor Általános Iskola</t>
  </si>
  <si>
    <t xml:space="preserve">Túrkevei Petőfi Sándor Általános Iskola
</t>
  </si>
  <si>
    <t>5200 Törökszentmiklós, Bacsó Béla út 2/a</t>
  </si>
  <si>
    <t>5420 Túrkeve, Széchenyi út 3.</t>
  </si>
  <si>
    <t>5310 Kisújszállás, Kossuth Lajos utca 57.</t>
  </si>
  <si>
    <t>Törökszentmik-        lósi Járás</t>
  </si>
  <si>
    <t>Karcagi Járás</t>
  </si>
  <si>
    <t>Tiszafüredi Járás</t>
  </si>
  <si>
    <t>Kunhegyesi Járás</t>
  </si>
  <si>
    <t>Mezőtúri Járás</t>
  </si>
  <si>
    <t>Törökszentmiklósi Járás összesen</t>
  </si>
  <si>
    <t>Karcagi Járás összesen</t>
  </si>
  <si>
    <t>Kunhegyesi Járás összesen</t>
  </si>
  <si>
    <t>Mezőtúri Járás Összesen</t>
  </si>
  <si>
    <t>Karcagi Tankerületi Központ összesen</t>
  </si>
  <si>
    <t>Tiszafüredi Járás összesen</t>
  </si>
  <si>
    <t>I/a. teljes/félzsíros tej :2,8% zsírtartalmú 2dl-es poharas tej egy adagos kiszerelésben; I/b. zsíros/félzsíros ízesített tej: félzsíros 2 dl-es poharas kakaós tej egy adagos kiszerelésben; I/c. gyümölcsleves, ízesített joghurt: poharas  gyümölcsleves ivójoghurt egy adagos kiszerelésben 0,25 liter tejegyenértéknek megfelelő mennyiségben.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</si>
</sst>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24"/>
      <color rgb="FF000000"/>
      <name val="Times New Roman"/>
      <family val="1"/>
      <charset val="238"/>
    </font>
    <font>
      <sz val="22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sz val="16"/>
      <color rgb="FF00000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2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7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right" vertical="center"/>
    </xf>
    <xf numFmtId="2" fontId="0" fillId="0" borderId="0" xfId="0" applyNumberFormat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/>
    </xf>
    <xf numFmtId="1" fontId="6" fillId="2" borderId="1" xfId="1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1" fillId="0" borderId="9" xfId="0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15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1" fontId="2" fillId="0" borderId="2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1" fontId="13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1" fontId="12" fillId="0" borderId="1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3"/>
  <sheetViews>
    <sheetView tabSelected="1" topLeftCell="B79" zoomScale="69" zoomScaleNormal="69" zoomScaleSheetLayoutView="69" workbookViewId="0">
      <selection activeCell="K14" sqref="K14"/>
    </sheetView>
  </sheetViews>
  <sheetFormatPr defaultColWidth="8.88671875" defaultRowHeight="14.4" x14ac:dyDescent="0.3"/>
  <cols>
    <col min="1" max="1" width="37.88671875" style="10" customWidth="1"/>
    <col min="2" max="2" width="43.33203125" style="12" customWidth="1"/>
    <col min="3" max="3" width="45.5546875" style="10" bestFit="1" customWidth="1"/>
    <col min="4" max="4" width="14.44140625" style="11" bestFit="1" customWidth="1"/>
    <col min="5" max="5" width="41" style="10" customWidth="1"/>
    <col min="6" max="6" width="31.33203125" style="32" customWidth="1"/>
    <col min="7" max="7" width="66.44140625" style="10" customWidth="1"/>
    <col min="8" max="16384" width="8.88671875" style="10"/>
  </cols>
  <sheetData>
    <row r="1" spans="1:8" ht="82.5" customHeight="1" x14ac:dyDescent="0.3">
      <c r="B1" s="53" t="s">
        <v>78</v>
      </c>
      <c r="C1" s="53"/>
      <c r="D1" s="53"/>
      <c r="E1" s="53"/>
      <c r="F1" s="53"/>
      <c r="G1" s="53"/>
    </row>
    <row r="2" spans="1:8" ht="87.75" customHeight="1" thickBot="1" x14ac:dyDescent="0.35">
      <c r="A2" s="3"/>
      <c r="B2" s="3" t="s">
        <v>0</v>
      </c>
      <c r="C2" s="2" t="s">
        <v>1</v>
      </c>
      <c r="D2" s="2" t="s">
        <v>2</v>
      </c>
      <c r="E2" s="3" t="s">
        <v>3</v>
      </c>
      <c r="F2" s="31" t="s">
        <v>79</v>
      </c>
      <c r="G2" s="3" t="s">
        <v>65</v>
      </c>
    </row>
    <row r="3" spans="1:8" ht="162" customHeight="1" x14ac:dyDescent="0.3">
      <c r="A3" s="54" t="s">
        <v>90</v>
      </c>
      <c r="B3" s="18" t="s">
        <v>5</v>
      </c>
      <c r="C3" s="18" t="s">
        <v>17</v>
      </c>
      <c r="D3" s="14">
        <v>200448</v>
      </c>
      <c r="E3" s="14" t="s">
        <v>24</v>
      </c>
      <c r="F3" s="34">
        <v>93</v>
      </c>
      <c r="G3" s="1" t="s">
        <v>101</v>
      </c>
    </row>
    <row r="4" spans="1:8" ht="156" customHeight="1" x14ac:dyDescent="0.3">
      <c r="A4" s="55"/>
      <c r="B4" s="18" t="s">
        <v>5</v>
      </c>
      <c r="C4" s="18" t="s">
        <v>17</v>
      </c>
      <c r="D4" s="14">
        <v>200448</v>
      </c>
      <c r="E4" s="14" t="s">
        <v>25</v>
      </c>
      <c r="F4" s="34">
        <v>8</v>
      </c>
      <c r="G4" s="1" t="s">
        <v>101</v>
      </c>
    </row>
    <row r="5" spans="1:8" ht="78" x14ac:dyDescent="0.3">
      <c r="A5" s="55"/>
      <c r="B5" s="19" t="s">
        <v>75</v>
      </c>
      <c r="C5" s="14" t="s">
        <v>29</v>
      </c>
      <c r="D5" s="4" t="s">
        <v>28</v>
      </c>
      <c r="E5" s="1" t="s">
        <v>24</v>
      </c>
      <c r="F5" s="34">
        <v>202</v>
      </c>
      <c r="G5" s="1" t="s">
        <v>101</v>
      </c>
    </row>
    <row r="6" spans="1:8" ht="78" x14ac:dyDescent="0.3">
      <c r="A6" s="55"/>
      <c r="B6" s="19" t="s">
        <v>75</v>
      </c>
      <c r="C6" s="18" t="s">
        <v>29</v>
      </c>
      <c r="D6" s="4" t="s">
        <v>28</v>
      </c>
      <c r="E6" s="1" t="s">
        <v>25</v>
      </c>
      <c r="F6" s="34">
        <v>40</v>
      </c>
      <c r="G6" s="1" t="s">
        <v>101</v>
      </c>
    </row>
    <row r="7" spans="1:8" ht="78" x14ac:dyDescent="0.3">
      <c r="A7" s="55"/>
      <c r="B7" s="19" t="s">
        <v>77</v>
      </c>
      <c r="C7" s="18" t="s">
        <v>30</v>
      </c>
      <c r="D7" s="4" t="s">
        <v>28</v>
      </c>
      <c r="E7" s="1" t="s">
        <v>24</v>
      </c>
      <c r="F7" s="34">
        <v>76</v>
      </c>
      <c r="G7" s="1" t="s">
        <v>101</v>
      </c>
    </row>
    <row r="8" spans="1:8" ht="78" x14ac:dyDescent="0.3">
      <c r="A8" s="55"/>
      <c r="B8" s="19" t="s">
        <v>77</v>
      </c>
      <c r="C8" s="14" t="s">
        <v>30</v>
      </c>
      <c r="D8" s="4" t="s">
        <v>28</v>
      </c>
      <c r="E8" s="1" t="s">
        <v>25</v>
      </c>
      <c r="F8" s="34">
        <v>17</v>
      </c>
      <c r="G8" s="1" t="s">
        <v>101</v>
      </c>
    </row>
    <row r="9" spans="1:8" ht="94.5" customHeight="1" x14ac:dyDescent="0.3">
      <c r="A9" s="55"/>
      <c r="B9" s="20" t="s">
        <v>61</v>
      </c>
      <c r="C9" s="21" t="s">
        <v>62</v>
      </c>
      <c r="D9" s="13" t="s">
        <v>71</v>
      </c>
      <c r="E9" s="1" t="s">
        <v>24</v>
      </c>
      <c r="F9" s="73">
        <v>453</v>
      </c>
      <c r="G9" s="1" t="s">
        <v>101</v>
      </c>
    </row>
    <row r="10" spans="1:8" ht="94.5" customHeight="1" x14ac:dyDescent="0.3">
      <c r="A10" s="55"/>
      <c r="B10" s="20" t="s">
        <v>61</v>
      </c>
      <c r="C10" s="22" t="s">
        <v>62</v>
      </c>
      <c r="D10" s="13" t="s">
        <v>71</v>
      </c>
      <c r="E10" s="1" t="s">
        <v>25</v>
      </c>
      <c r="F10" s="73">
        <v>27</v>
      </c>
      <c r="G10" s="1" t="s">
        <v>101</v>
      </c>
    </row>
    <row r="11" spans="1:8" ht="94.5" customHeight="1" x14ac:dyDescent="0.3">
      <c r="A11" s="55"/>
      <c r="B11" s="20" t="s">
        <v>61</v>
      </c>
      <c r="C11" s="22" t="s">
        <v>63</v>
      </c>
      <c r="D11" s="13" t="s">
        <v>71</v>
      </c>
      <c r="E11" s="1" t="s">
        <v>24</v>
      </c>
      <c r="F11" s="34">
        <v>99</v>
      </c>
      <c r="G11" s="1" t="s">
        <v>101</v>
      </c>
    </row>
    <row r="12" spans="1:8" ht="78" x14ac:dyDescent="0.3">
      <c r="A12" s="55"/>
      <c r="B12" s="20" t="s">
        <v>61</v>
      </c>
      <c r="C12" s="22" t="s">
        <v>63</v>
      </c>
      <c r="D12" s="13" t="s">
        <v>71</v>
      </c>
      <c r="E12" s="1" t="s">
        <v>25</v>
      </c>
      <c r="F12" s="34">
        <v>0</v>
      </c>
      <c r="G12" s="1" t="s">
        <v>101</v>
      </c>
    </row>
    <row r="13" spans="1:8" ht="78" x14ac:dyDescent="0.3">
      <c r="A13" s="55"/>
      <c r="B13" s="20" t="s">
        <v>61</v>
      </c>
      <c r="C13" s="22" t="s">
        <v>87</v>
      </c>
      <c r="D13" s="13" t="s">
        <v>71</v>
      </c>
      <c r="E13" s="1" t="s">
        <v>24</v>
      </c>
      <c r="F13" s="34">
        <v>0</v>
      </c>
      <c r="G13" s="1" t="s">
        <v>101</v>
      </c>
    </row>
    <row r="14" spans="1:8" ht="94.5" customHeight="1" x14ac:dyDescent="0.3">
      <c r="A14" s="55"/>
      <c r="B14" s="20" t="s">
        <v>61</v>
      </c>
      <c r="C14" s="22" t="s">
        <v>87</v>
      </c>
      <c r="D14" s="13" t="s">
        <v>71</v>
      </c>
      <c r="E14" s="1" t="s">
        <v>25</v>
      </c>
      <c r="F14" s="34">
        <v>24</v>
      </c>
      <c r="G14" s="1" t="s">
        <v>101</v>
      </c>
    </row>
    <row r="15" spans="1:8" ht="94.5" customHeight="1" x14ac:dyDescent="0.3">
      <c r="A15" s="55"/>
      <c r="B15" s="20" t="s">
        <v>61</v>
      </c>
      <c r="C15" s="22" t="s">
        <v>64</v>
      </c>
      <c r="D15" s="13" t="s">
        <v>71</v>
      </c>
      <c r="E15" s="1" t="s">
        <v>24</v>
      </c>
      <c r="F15" s="73">
        <v>46</v>
      </c>
      <c r="G15" s="1" t="s">
        <v>101</v>
      </c>
      <c r="H15" s="52"/>
    </row>
    <row r="16" spans="1:8" ht="78" x14ac:dyDescent="0.3">
      <c r="A16" s="55"/>
      <c r="B16" s="20" t="s">
        <v>61</v>
      </c>
      <c r="C16" s="22" t="s">
        <v>64</v>
      </c>
      <c r="D16" s="13" t="s">
        <v>71</v>
      </c>
      <c r="E16" s="1" t="s">
        <v>25</v>
      </c>
      <c r="F16" s="34">
        <v>4</v>
      </c>
      <c r="G16" s="1" t="s">
        <v>101</v>
      </c>
      <c r="H16" s="52"/>
    </row>
    <row r="17" spans="1:7" ht="78" x14ac:dyDescent="0.3">
      <c r="A17" s="55"/>
      <c r="B17" s="18" t="s">
        <v>6</v>
      </c>
      <c r="C17" s="18" t="s">
        <v>52</v>
      </c>
      <c r="D17" s="14">
        <v>35970</v>
      </c>
      <c r="E17" s="1" t="s">
        <v>24</v>
      </c>
      <c r="F17" s="34">
        <v>184</v>
      </c>
      <c r="G17" s="1" t="s">
        <v>101</v>
      </c>
    </row>
    <row r="18" spans="1:7" ht="78.599999999999994" thickBot="1" x14ac:dyDescent="0.35">
      <c r="A18" s="56"/>
      <c r="B18" s="18" t="s">
        <v>6</v>
      </c>
      <c r="C18" s="18" t="s">
        <v>52</v>
      </c>
      <c r="D18" s="4" t="s">
        <v>69</v>
      </c>
      <c r="E18" s="1" t="s">
        <v>25</v>
      </c>
      <c r="F18" s="34">
        <v>10</v>
      </c>
      <c r="G18" s="1" t="s">
        <v>101</v>
      </c>
    </row>
    <row r="19" spans="1:7" s="42" customFormat="1" ht="21.6" thickBot="1" x14ac:dyDescent="0.35">
      <c r="A19" s="57" t="s">
        <v>95</v>
      </c>
      <c r="B19" s="58"/>
      <c r="C19" s="58"/>
      <c r="D19" s="58"/>
      <c r="E19" s="59"/>
      <c r="F19" s="40">
        <f>SUM(F3:F18)</f>
        <v>1283</v>
      </c>
      <c r="G19" s="41"/>
    </row>
    <row r="20" spans="1:7" ht="78" x14ac:dyDescent="0.3">
      <c r="A20" s="63" t="s">
        <v>91</v>
      </c>
      <c r="B20" s="27" t="s">
        <v>44</v>
      </c>
      <c r="C20" s="23" t="s">
        <v>45</v>
      </c>
      <c r="D20" s="7" t="s">
        <v>46</v>
      </c>
      <c r="E20" s="6" t="s">
        <v>47</v>
      </c>
      <c r="F20" s="35">
        <v>0</v>
      </c>
      <c r="G20" s="1" t="s">
        <v>101</v>
      </c>
    </row>
    <row r="21" spans="1:7" ht="94.5" customHeight="1" x14ac:dyDescent="0.3">
      <c r="A21" s="64"/>
      <c r="B21" s="27" t="s">
        <v>44</v>
      </c>
      <c r="C21" s="23" t="s">
        <v>45</v>
      </c>
      <c r="D21" s="9" t="s">
        <v>46</v>
      </c>
      <c r="E21" s="8" t="s">
        <v>25</v>
      </c>
      <c r="F21" s="36">
        <v>60</v>
      </c>
      <c r="G21" s="1" t="s">
        <v>101</v>
      </c>
    </row>
    <row r="22" spans="1:7" ht="78" x14ac:dyDescent="0.3">
      <c r="A22" s="64"/>
      <c r="B22" s="27" t="s">
        <v>44</v>
      </c>
      <c r="C22" s="23" t="s">
        <v>89</v>
      </c>
      <c r="D22" s="7" t="s">
        <v>46</v>
      </c>
      <c r="E22" s="6" t="s">
        <v>47</v>
      </c>
      <c r="F22" s="36">
        <v>14</v>
      </c>
      <c r="G22" s="1" t="s">
        <v>101</v>
      </c>
    </row>
    <row r="23" spans="1:7" ht="78" x14ac:dyDescent="0.3">
      <c r="A23" s="64"/>
      <c r="B23" s="27" t="s">
        <v>44</v>
      </c>
      <c r="C23" s="23" t="s">
        <v>89</v>
      </c>
      <c r="D23" s="9" t="s">
        <v>46</v>
      </c>
      <c r="E23" s="8" t="s">
        <v>25</v>
      </c>
      <c r="F23" s="36">
        <v>59</v>
      </c>
      <c r="G23" s="1" t="s">
        <v>101</v>
      </c>
    </row>
    <row r="24" spans="1:7" ht="78" x14ac:dyDescent="0.3">
      <c r="A24" s="64"/>
      <c r="B24" s="28" t="s">
        <v>44</v>
      </c>
      <c r="C24" s="24" t="s">
        <v>48</v>
      </c>
      <c r="D24" s="9" t="s">
        <v>46</v>
      </c>
      <c r="E24" s="8" t="s">
        <v>25</v>
      </c>
      <c r="F24" s="36">
        <v>24</v>
      </c>
      <c r="G24" s="1" t="s">
        <v>101</v>
      </c>
    </row>
    <row r="25" spans="1:7" ht="94.5" customHeight="1" x14ac:dyDescent="0.3">
      <c r="A25" s="64"/>
      <c r="B25" s="29" t="s">
        <v>49</v>
      </c>
      <c r="C25" s="24" t="s">
        <v>50</v>
      </c>
      <c r="D25" s="9" t="s">
        <v>46</v>
      </c>
      <c r="E25" s="8" t="s">
        <v>25</v>
      </c>
      <c r="F25" s="36">
        <v>64</v>
      </c>
      <c r="G25" s="1" t="s">
        <v>101</v>
      </c>
    </row>
    <row r="26" spans="1:7" ht="94.5" customHeight="1" x14ac:dyDescent="0.3">
      <c r="A26" s="64"/>
      <c r="B26" s="26" t="s">
        <v>31</v>
      </c>
      <c r="C26" s="18" t="s">
        <v>10</v>
      </c>
      <c r="D26" s="14">
        <v>201469</v>
      </c>
      <c r="E26" s="14" t="s">
        <v>24</v>
      </c>
      <c r="F26" s="34">
        <v>224</v>
      </c>
      <c r="G26" s="1" t="s">
        <v>101</v>
      </c>
    </row>
    <row r="27" spans="1:7" ht="94.5" customHeight="1" x14ac:dyDescent="0.3">
      <c r="A27" s="64"/>
      <c r="B27" s="26" t="s">
        <v>31</v>
      </c>
      <c r="C27" s="18" t="s">
        <v>10</v>
      </c>
      <c r="D27" s="14">
        <v>201469</v>
      </c>
      <c r="E27" s="14" t="s">
        <v>25</v>
      </c>
      <c r="F27" s="34">
        <v>19</v>
      </c>
      <c r="G27" s="1" t="s">
        <v>101</v>
      </c>
    </row>
    <row r="28" spans="1:7" ht="78" x14ac:dyDescent="0.3">
      <c r="A28" s="64"/>
      <c r="B28" s="26" t="s">
        <v>32</v>
      </c>
      <c r="C28" s="18" t="s">
        <v>33</v>
      </c>
      <c r="D28" s="14">
        <v>201469</v>
      </c>
      <c r="E28" s="14" t="s">
        <v>24</v>
      </c>
      <c r="F28" s="34">
        <v>189</v>
      </c>
      <c r="G28" s="1" t="s">
        <v>101</v>
      </c>
    </row>
    <row r="29" spans="1:7" ht="78" x14ac:dyDescent="0.3">
      <c r="A29" s="64"/>
      <c r="B29" s="26" t="s">
        <v>32</v>
      </c>
      <c r="C29" s="18" t="s">
        <v>33</v>
      </c>
      <c r="D29" s="14">
        <v>201469</v>
      </c>
      <c r="E29" s="14" t="s">
        <v>25</v>
      </c>
      <c r="F29" s="34">
        <v>20</v>
      </c>
      <c r="G29" s="1" t="s">
        <v>101</v>
      </c>
    </row>
    <row r="30" spans="1:7" ht="78" x14ac:dyDescent="0.3">
      <c r="A30" s="64"/>
      <c r="B30" s="25" t="s">
        <v>4</v>
      </c>
      <c r="C30" s="18" t="s">
        <v>51</v>
      </c>
      <c r="D30" s="15">
        <v>202778</v>
      </c>
      <c r="E30" s="14" t="s">
        <v>24</v>
      </c>
      <c r="F30" s="34">
        <v>97</v>
      </c>
      <c r="G30" s="1" t="s">
        <v>101</v>
      </c>
    </row>
    <row r="31" spans="1:7" ht="78" x14ac:dyDescent="0.3">
      <c r="A31" s="64"/>
      <c r="B31" s="25" t="s">
        <v>4</v>
      </c>
      <c r="C31" s="18" t="s">
        <v>51</v>
      </c>
      <c r="D31" s="15">
        <v>202778</v>
      </c>
      <c r="E31" s="14" t="s">
        <v>25</v>
      </c>
      <c r="F31" s="34">
        <v>10</v>
      </c>
      <c r="G31" s="1" t="s">
        <v>101</v>
      </c>
    </row>
    <row r="32" spans="1:7" ht="78" x14ac:dyDescent="0.3">
      <c r="A32" s="64"/>
      <c r="B32" s="26" t="s">
        <v>53</v>
      </c>
      <c r="C32" s="19" t="s">
        <v>54</v>
      </c>
      <c r="D32" s="5" t="s">
        <v>70</v>
      </c>
      <c r="E32" s="1" t="s">
        <v>24</v>
      </c>
      <c r="F32" s="37">
        <v>131</v>
      </c>
      <c r="G32" s="1" t="s">
        <v>101</v>
      </c>
    </row>
    <row r="33" spans="1:7" ht="78" x14ac:dyDescent="0.3">
      <c r="A33" s="64"/>
      <c r="B33" s="26" t="s">
        <v>53</v>
      </c>
      <c r="C33" s="19" t="s">
        <v>54</v>
      </c>
      <c r="D33" s="5" t="s">
        <v>70</v>
      </c>
      <c r="E33" s="14" t="s">
        <v>25</v>
      </c>
      <c r="F33" s="34">
        <v>4</v>
      </c>
      <c r="G33" s="1" t="s">
        <v>101</v>
      </c>
    </row>
    <row r="34" spans="1:7" ht="78" x14ac:dyDescent="0.3">
      <c r="A34" s="64"/>
      <c r="B34" s="25" t="s">
        <v>60</v>
      </c>
      <c r="C34" s="16" t="s">
        <v>59</v>
      </c>
      <c r="D34" s="4" t="s">
        <v>18</v>
      </c>
      <c r="E34" s="14" t="s">
        <v>24</v>
      </c>
      <c r="F34" s="38">
        <v>253</v>
      </c>
      <c r="G34" s="1" t="s">
        <v>101</v>
      </c>
    </row>
    <row r="35" spans="1:7" ht="78" x14ac:dyDescent="0.3">
      <c r="A35" s="64"/>
      <c r="B35" s="25" t="s">
        <v>60</v>
      </c>
      <c r="C35" s="16" t="s">
        <v>59</v>
      </c>
      <c r="D35" s="4" t="s">
        <v>18</v>
      </c>
      <c r="E35" s="14" t="s">
        <v>25</v>
      </c>
      <c r="F35" s="34">
        <v>17</v>
      </c>
      <c r="G35" s="1" t="s">
        <v>101</v>
      </c>
    </row>
    <row r="36" spans="1:7" ht="78" x14ac:dyDescent="0.3">
      <c r="A36" s="64"/>
      <c r="B36" s="25" t="s">
        <v>60</v>
      </c>
      <c r="C36" s="16" t="s">
        <v>11</v>
      </c>
      <c r="D36" s="4" t="s">
        <v>18</v>
      </c>
      <c r="E36" s="14" t="s">
        <v>24</v>
      </c>
      <c r="F36" s="34">
        <v>32</v>
      </c>
      <c r="G36" s="1" t="s">
        <v>101</v>
      </c>
    </row>
    <row r="37" spans="1:7" ht="78.599999999999994" thickBot="1" x14ac:dyDescent="0.35">
      <c r="A37" s="65"/>
      <c r="B37" s="4" t="s">
        <v>60</v>
      </c>
      <c r="C37" s="14" t="s">
        <v>11</v>
      </c>
      <c r="D37" s="4" t="s">
        <v>18</v>
      </c>
      <c r="E37" s="14" t="s">
        <v>25</v>
      </c>
      <c r="F37" s="34">
        <v>3</v>
      </c>
      <c r="G37" s="1" t="s">
        <v>101</v>
      </c>
    </row>
    <row r="38" spans="1:7" ht="45" customHeight="1" thickBot="1" x14ac:dyDescent="0.35">
      <c r="A38" s="57" t="s">
        <v>96</v>
      </c>
      <c r="B38" s="58"/>
      <c r="C38" s="58"/>
      <c r="D38" s="58"/>
      <c r="E38" s="59"/>
      <c r="F38" s="43">
        <f>SUM(F20:F37)</f>
        <v>1220</v>
      </c>
    </row>
    <row r="39" spans="1:7" ht="140.4" x14ac:dyDescent="0.3">
      <c r="A39" s="66" t="s">
        <v>92</v>
      </c>
      <c r="B39" s="25" t="s">
        <v>81</v>
      </c>
      <c r="C39" s="18" t="s">
        <v>20</v>
      </c>
      <c r="D39" s="4" t="s">
        <v>19</v>
      </c>
      <c r="E39" s="14" t="s">
        <v>24</v>
      </c>
      <c r="F39" s="39">
        <v>20</v>
      </c>
      <c r="G39" s="1" t="str">
        <f t="shared" ref="G39:G52" si="0">$G$32</f>
        <v>I/a. teljes/félzsíros tej :2,8% zsírtartalmú 2dl-es poharas tej egy adagos kiszerelésben; I/b. zsíros/félzsíros ízesített tej: félzsíros 2 dl-es poharas kakaós tej egy adagos kiszerelésben; I/c. gyümölcsleves, ízesített joghurt: poharas  gyümölcsleves ivójoghurt egy adagos kiszerelésben 0,25 liter tejegyenértéknek megfelelő mennyiségben.</v>
      </c>
    </row>
    <row r="40" spans="1:7" ht="140.4" x14ac:dyDescent="0.3">
      <c r="A40" s="67"/>
      <c r="B40" s="25" t="s">
        <v>81</v>
      </c>
      <c r="C40" s="18" t="s">
        <v>20</v>
      </c>
      <c r="D40" s="4" t="s">
        <v>19</v>
      </c>
      <c r="E40" s="14" t="s">
        <v>25</v>
      </c>
      <c r="F40" s="39">
        <v>3</v>
      </c>
      <c r="G40" s="1" t="str">
        <f t="shared" si="0"/>
        <v>I/a. teljes/félzsíros tej :2,8% zsírtartalmú 2dl-es poharas tej egy adagos kiszerelésben; I/b. zsíros/félzsíros ízesített tej: félzsíros 2 dl-es poharas kakaós tej egy adagos kiszerelésben; I/c. gyümölcsleves, ízesített joghurt: poharas  gyümölcsleves ivójoghurt egy adagos kiszerelésben 0,25 liter tejegyenértéknek megfelelő mennyiségben.</v>
      </c>
    </row>
    <row r="41" spans="1:7" ht="94.5" customHeight="1" x14ac:dyDescent="0.3">
      <c r="A41" s="67"/>
      <c r="B41" s="26" t="s">
        <v>82</v>
      </c>
      <c r="C41" s="18" t="s">
        <v>16</v>
      </c>
      <c r="D41" s="4" t="s">
        <v>19</v>
      </c>
      <c r="E41" s="14" t="s">
        <v>24</v>
      </c>
      <c r="F41" s="39">
        <v>163</v>
      </c>
      <c r="G41" s="1" t="str">
        <f t="shared" si="0"/>
        <v>I/a. teljes/félzsíros tej :2,8% zsírtartalmú 2dl-es poharas tej egy adagos kiszerelésben; I/b. zsíros/félzsíros ízesített tej: félzsíros 2 dl-es poharas kakaós tej egy adagos kiszerelésben; I/c. gyümölcsleves, ízesített joghurt: poharas  gyümölcsleves ivójoghurt egy adagos kiszerelésben 0,25 liter tejegyenértéknek megfelelő mennyiségben.</v>
      </c>
    </row>
    <row r="42" spans="1:7" ht="140.4" x14ac:dyDescent="0.3">
      <c r="A42" s="67"/>
      <c r="B42" s="26" t="s">
        <v>82</v>
      </c>
      <c r="C42" s="18" t="s">
        <v>16</v>
      </c>
      <c r="D42" s="4" t="s">
        <v>19</v>
      </c>
      <c r="E42" s="14" t="s">
        <v>25</v>
      </c>
      <c r="F42" s="39">
        <v>19</v>
      </c>
      <c r="G42" s="1" t="str">
        <f t="shared" si="0"/>
        <v>I/a. teljes/félzsíros tej :2,8% zsírtartalmú 2dl-es poharas tej egy adagos kiszerelésben; I/b. zsíros/félzsíros ízesített tej: félzsíros 2 dl-es poharas kakaós tej egy adagos kiszerelésben; I/c. gyümölcsleves, ízesített joghurt: poharas  gyümölcsleves ivójoghurt egy adagos kiszerelésben 0,25 liter tejegyenértéknek megfelelő mennyiségben.</v>
      </c>
    </row>
    <row r="43" spans="1:7" ht="140.4" x14ac:dyDescent="0.3">
      <c r="A43" s="67"/>
      <c r="B43" s="26" t="s">
        <v>80</v>
      </c>
      <c r="C43" s="18" t="s">
        <v>21</v>
      </c>
      <c r="D43" s="4" t="s">
        <v>19</v>
      </c>
      <c r="E43" s="14" t="s">
        <v>24</v>
      </c>
      <c r="F43" s="39">
        <v>17</v>
      </c>
      <c r="G43" s="1" t="str">
        <f t="shared" si="0"/>
        <v>I/a. teljes/félzsíros tej :2,8% zsírtartalmú 2dl-es poharas tej egy adagos kiszerelésben; I/b. zsíros/félzsíros ízesített tej: félzsíros 2 dl-es poharas kakaós tej egy adagos kiszerelésben; I/c. gyümölcsleves, ízesített joghurt: poharas  gyümölcsleves ivójoghurt egy adagos kiszerelésben 0,25 liter tejegyenértéknek megfelelő mennyiségben.</v>
      </c>
    </row>
    <row r="44" spans="1:7" ht="94.5" customHeight="1" x14ac:dyDescent="0.3">
      <c r="A44" s="67"/>
      <c r="B44" s="26" t="s">
        <v>80</v>
      </c>
      <c r="C44" s="18" t="s">
        <v>21</v>
      </c>
      <c r="D44" s="4" t="s">
        <v>19</v>
      </c>
      <c r="E44" s="14" t="s">
        <v>25</v>
      </c>
      <c r="F44" s="39">
        <v>0</v>
      </c>
      <c r="G44" s="1" t="str">
        <f t="shared" si="0"/>
        <v>I/a. teljes/félzsíros tej :2,8% zsírtartalmú 2dl-es poharas tej egy adagos kiszerelésben; I/b. zsíros/félzsíros ízesített tej: félzsíros 2 dl-es poharas kakaós tej egy adagos kiszerelésben; I/c. gyümölcsleves, ízesített joghurt: poharas  gyümölcsleves ivójoghurt egy adagos kiszerelésben 0,25 liter tejegyenértéknek megfelelő mennyiségben.</v>
      </c>
    </row>
    <row r="45" spans="1:7" ht="140.4" x14ac:dyDescent="0.3">
      <c r="A45" s="67"/>
      <c r="B45" s="25" t="s">
        <v>8</v>
      </c>
      <c r="C45" s="18" t="s">
        <v>13</v>
      </c>
      <c r="D45" s="4" t="s">
        <v>19</v>
      </c>
      <c r="E45" s="14" t="s">
        <v>24</v>
      </c>
      <c r="F45" s="39">
        <v>99</v>
      </c>
      <c r="G45" s="1" t="str">
        <f t="shared" si="0"/>
        <v>I/a. teljes/félzsíros tej :2,8% zsírtartalmú 2dl-es poharas tej egy adagos kiszerelésben; I/b. zsíros/félzsíros ízesített tej: félzsíros 2 dl-es poharas kakaós tej egy adagos kiszerelésben; I/c. gyümölcsleves, ízesített joghurt: poharas  gyümölcsleves ivójoghurt egy adagos kiszerelésben 0,25 liter tejegyenértéknek megfelelő mennyiségben.</v>
      </c>
    </row>
    <row r="46" spans="1:7" ht="140.4" x14ac:dyDescent="0.3">
      <c r="A46" s="67"/>
      <c r="B46" s="25" t="s">
        <v>8</v>
      </c>
      <c r="C46" s="18" t="s">
        <v>13</v>
      </c>
      <c r="D46" s="4" t="s">
        <v>19</v>
      </c>
      <c r="E46" s="14" t="s">
        <v>25</v>
      </c>
      <c r="F46" s="39">
        <v>19</v>
      </c>
      <c r="G46" s="1" t="str">
        <f t="shared" si="0"/>
        <v>I/a. teljes/félzsíros tej :2,8% zsírtartalmú 2dl-es poharas tej egy adagos kiszerelésben; I/b. zsíros/félzsíros ízesített tej: félzsíros 2 dl-es poharas kakaós tej egy adagos kiszerelésben; I/c. gyümölcsleves, ízesített joghurt: poharas  gyümölcsleves ivójoghurt egy adagos kiszerelésben 0,25 liter tejegyenértéknek megfelelő mennyiségben.</v>
      </c>
    </row>
    <row r="47" spans="1:7" ht="140.4" x14ac:dyDescent="0.3">
      <c r="A47" s="67"/>
      <c r="B47" s="26" t="s">
        <v>83</v>
      </c>
      <c r="C47" s="18" t="s">
        <v>15</v>
      </c>
      <c r="D47" s="4" t="s">
        <v>19</v>
      </c>
      <c r="E47" s="14" t="s">
        <v>24</v>
      </c>
      <c r="F47" s="39">
        <v>89</v>
      </c>
      <c r="G47" s="1" t="str">
        <f t="shared" si="0"/>
        <v>I/a. teljes/félzsíros tej :2,8% zsírtartalmú 2dl-es poharas tej egy adagos kiszerelésben; I/b. zsíros/félzsíros ízesített tej: félzsíros 2 dl-es poharas kakaós tej egy adagos kiszerelésben; I/c. gyümölcsleves, ízesített joghurt: poharas  gyümölcsleves ivójoghurt egy adagos kiszerelésben 0,25 liter tejegyenértéknek megfelelő mennyiségben.</v>
      </c>
    </row>
    <row r="48" spans="1:7" ht="140.4" x14ac:dyDescent="0.3">
      <c r="A48" s="67"/>
      <c r="B48" s="26" t="s">
        <v>83</v>
      </c>
      <c r="C48" s="18" t="s">
        <v>15</v>
      </c>
      <c r="D48" s="4" t="s">
        <v>19</v>
      </c>
      <c r="E48" s="14" t="s">
        <v>25</v>
      </c>
      <c r="F48" s="39">
        <v>16</v>
      </c>
      <c r="G48" s="1" t="str">
        <f t="shared" si="0"/>
        <v>I/a. teljes/félzsíros tej :2,8% zsírtartalmú 2dl-es poharas tej egy adagos kiszerelésben; I/b. zsíros/félzsíros ízesített tej: félzsíros 2 dl-es poharas kakaós tej egy adagos kiszerelésben; I/c. gyümölcsleves, ízesített joghurt: poharas  gyümölcsleves ivójoghurt egy adagos kiszerelésben 0,25 liter tejegyenértéknek megfelelő mennyiségben.</v>
      </c>
    </row>
    <row r="49" spans="1:8" ht="140.4" x14ac:dyDescent="0.3">
      <c r="A49" s="67"/>
      <c r="B49" s="26" t="s">
        <v>74</v>
      </c>
      <c r="C49" s="18" t="s">
        <v>14</v>
      </c>
      <c r="D49" s="5" t="s">
        <v>19</v>
      </c>
      <c r="E49" s="14" t="s">
        <v>24</v>
      </c>
      <c r="F49" s="39">
        <v>18</v>
      </c>
      <c r="G49" s="1" t="str">
        <f t="shared" si="0"/>
        <v>I/a. teljes/félzsíros tej :2,8% zsírtartalmú 2dl-es poharas tej egy adagos kiszerelésben; I/b. zsíros/félzsíros ízesített tej: félzsíros 2 dl-es poharas kakaós tej egy adagos kiszerelésben; I/c. gyümölcsleves, ízesített joghurt: poharas  gyümölcsleves ivójoghurt egy adagos kiszerelésben 0,25 liter tejegyenértéknek megfelelő mennyiségben.</v>
      </c>
    </row>
    <row r="50" spans="1:8" ht="140.4" x14ac:dyDescent="0.3">
      <c r="A50" s="67"/>
      <c r="B50" s="26" t="s">
        <v>74</v>
      </c>
      <c r="C50" s="18" t="s">
        <v>14</v>
      </c>
      <c r="D50" s="5" t="s">
        <v>19</v>
      </c>
      <c r="E50" s="14" t="s">
        <v>25</v>
      </c>
      <c r="F50" s="39">
        <v>1</v>
      </c>
      <c r="G50" s="1" t="str">
        <f t="shared" si="0"/>
        <v>I/a. teljes/félzsíros tej :2,8% zsírtartalmú 2dl-es poharas tej egy adagos kiszerelésben; I/b. zsíros/félzsíros ízesített tej: félzsíros 2 dl-es poharas kakaós tej egy adagos kiszerelésben; I/c. gyümölcsleves, ízesített joghurt: poharas  gyümölcsleves ivójoghurt egy adagos kiszerelésben 0,25 liter tejegyenértéknek megfelelő mennyiségben.</v>
      </c>
    </row>
    <row r="51" spans="1:8" ht="140.4" x14ac:dyDescent="0.3">
      <c r="A51" s="67"/>
      <c r="B51" s="26" t="s">
        <v>72</v>
      </c>
      <c r="C51" s="18" t="s">
        <v>12</v>
      </c>
      <c r="D51" s="4" t="s">
        <v>73</v>
      </c>
      <c r="E51" s="14" t="s">
        <v>24</v>
      </c>
      <c r="F51" s="39">
        <v>127</v>
      </c>
      <c r="G51" s="1" t="str">
        <f t="shared" si="0"/>
        <v>I/a. teljes/félzsíros tej :2,8% zsírtartalmú 2dl-es poharas tej egy adagos kiszerelésben; I/b. zsíros/félzsíros ízesített tej: félzsíros 2 dl-es poharas kakaós tej egy adagos kiszerelésben; I/c. gyümölcsleves, ízesített joghurt: poharas  gyümölcsleves ivójoghurt egy adagos kiszerelésben 0,25 liter tejegyenértéknek megfelelő mennyiségben.</v>
      </c>
    </row>
    <row r="52" spans="1:8" ht="141" thickBot="1" x14ac:dyDescent="0.35">
      <c r="A52" s="68"/>
      <c r="B52" s="26" t="s">
        <v>72</v>
      </c>
      <c r="C52" s="18" t="s">
        <v>12</v>
      </c>
      <c r="D52" s="4" t="s">
        <v>73</v>
      </c>
      <c r="E52" s="14" t="s">
        <v>25</v>
      </c>
      <c r="F52" s="39">
        <v>17</v>
      </c>
      <c r="G52" s="1" t="str">
        <f t="shared" si="0"/>
        <v>I/a. teljes/félzsíros tej :2,8% zsírtartalmú 2dl-es poharas tej egy adagos kiszerelésben; I/b. zsíros/félzsíros ízesített tej: félzsíros 2 dl-es poharas kakaós tej egy adagos kiszerelésben; I/c. gyümölcsleves, ízesített joghurt: poharas  gyümölcsleves ivójoghurt egy adagos kiszerelésben 0,25 liter tejegyenértéknek megfelelő mennyiségben.</v>
      </c>
    </row>
    <row r="53" spans="1:8" ht="54.75" customHeight="1" thickBot="1" x14ac:dyDescent="0.35">
      <c r="A53" s="60" t="s">
        <v>100</v>
      </c>
      <c r="B53" s="60"/>
      <c r="C53" s="60"/>
      <c r="D53" s="60"/>
      <c r="E53" s="61"/>
      <c r="F53" s="44">
        <f>SUM(F39:F52)</f>
        <v>608</v>
      </c>
      <c r="G53" s="1"/>
    </row>
    <row r="54" spans="1:8" ht="140.4" x14ac:dyDescent="0.3">
      <c r="A54" s="69" t="s">
        <v>93</v>
      </c>
      <c r="B54" s="25" t="s">
        <v>7</v>
      </c>
      <c r="C54" s="18" t="s">
        <v>27</v>
      </c>
      <c r="D54" s="4" t="s">
        <v>67</v>
      </c>
      <c r="E54" s="14" t="s">
        <v>24</v>
      </c>
      <c r="F54" s="34">
        <v>312</v>
      </c>
      <c r="G54" s="1" t="str">
        <f t="shared" ref="G54:G61" si="1">$G$32</f>
        <v>I/a. teljes/félzsíros tej :2,8% zsírtartalmú 2dl-es poharas tej egy adagos kiszerelésben; I/b. zsíros/félzsíros ízesített tej: félzsíros 2 dl-es poharas kakaós tej egy adagos kiszerelésben; I/c. gyümölcsleves, ízesített joghurt: poharas  gyümölcsleves ivójoghurt egy adagos kiszerelésben 0,25 liter tejegyenértéknek megfelelő mennyiségben.</v>
      </c>
    </row>
    <row r="55" spans="1:8" ht="140.4" x14ac:dyDescent="0.3">
      <c r="A55" s="70"/>
      <c r="B55" s="25" t="s">
        <v>7</v>
      </c>
      <c r="C55" s="18" t="s">
        <v>27</v>
      </c>
      <c r="D55" s="4" t="s">
        <v>67</v>
      </c>
      <c r="E55" s="14" t="s">
        <v>25</v>
      </c>
      <c r="F55" s="34">
        <v>32</v>
      </c>
      <c r="G55" s="1" t="str">
        <f t="shared" si="1"/>
        <v>I/a. teljes/félzsíros tej :2,8% zsírtartalmú 2dl-es poharas tej egy adagos kiszerelésben; I/b. zsíros/félzsíros ízesített tej: félzsíros 2 dl-es poharas kakaós tej egy adagos kiszerelésben; I/c. gyümölcsleves, ízesített joghurt: poharas  gyümölcsleves ivójoghurt egy adagos kiszerelésben 0,25 liter tejegyenértéknek megfelelő mennyiségben.</v>
      </c>
    </row>
    <row r="56" spans="1:8" ht="140.4" x14ac:dyDescent="0.3">
      <c r="A56" s="70"/>
      <c r="B56" s="26" t="s">
        <v>84</v>
      </c>
      <c r="C56" s="18" t="s">
        <v>55</v>
      </c>
      <c r="D56" s="4">
        <v>200774</v>
      </c>
      <c r="E56" s="1" t="s">
        <v>24</v>
      </c>
      <c r="F56" s="39">
        <v>291</v>
      </c>
      <c r="G56" s="1" t="str">
        <f t="shared" si="1"/>
        <v>I/a. teljes/félzsíros tej :2,8% zsírtartalmú 2dl-es poharas tej egy adagos kiszerelésben; I/b. zsíros/félzsíros ízesített tej: félzsíros 2 dl-es poharas kakaós tej egy adagos kiszerelésben; I/c. gyümölcsleves, ízesített joghurt: poharas  gyümölcsleves ivójoghurt egy adagos kiszerelésben 0,25 liter tejegyenértéknek megfelelő mennyiségben.</v>
      </c>
    </row>
    <row r="57" spans="1:8" ht="140.4" x14ac:dyDescent="0.3">
      <c r="A57" s="70"/>
      <c r="B57" s="26" t="s">
        <v>84</v>
      </c>
      <c r="C57" s="18" t="s">
        <v>55</v>
      </c>
      <c r="D57" s="4">
        <v>200774</v>
      </c>
      <c r="E57" s="1" t="s">
        <v>25</v>
      </c>
      <c r="F57" s="39">
        <v>31</v>
      </c>
      <c r="G57" s="1" t="str">
        <f t="shared" si="1"/>
        <v>I/a. teljes/félzsíros tej :2,8% zsírtartalmú 2dl-es poharas tej egy adagos kiszerelésben; I/b. zsíros/félzsíros ízesített tej: félzsíros 2 dl-es poharas kakaós tej egy adagos kiszerelésben; I/c. gyümölcsleves, ízesített joghurt: poharas  gyümölcsleves ivójoghurt egy adagos kiszerelésben 0,25 liter tejegyenértéknek megfelelő mennyiségben.</v>
      </c>
    </row>
    <row r="58" spans="1:8" ht="94.5" customHeight="1" x14ac:dyDescent="0.3">
      <c r="A58" s="70"/>
      <c r="B58" s="26" t="s">
        <v>56</v>
      </c>
      <c r="C58" s="18" t="s">
        <v>57</v>
      </c>
      <c r="D58" s="4">
        <v>200774</v>
      </c>
      <c r="E58" s="1" t="s">
        <v>24</v>
      </c>
      <c r="F58" s="39">
        <v>93</v>
      </c>
      <c r="G58" s="1" t="str">
        <f t="shared" si="1"/>
        <v>I/a. teljes/félzsíros tej :2,8% zsírtartalmú 2dl-es poharas tej egy adagos kiszerelésben; I/b. zsíros/félzsíros ízesített tej: félzsíros 2 dl-es poharas kakaós tej egy adagos kiszerelésben; I/c. gyümölcsleves, ízesített joghurt: poharas  gyümölcsleves ivójoghurt egy adagos kiszerelésben 0,25 liter tejegyenértéknek megfelelő mennyiségben.</v>
      </c>
    </row>
    <row r="59" spans="1:8" ht="94.5" customHeight="1" x14ac:dyDescent="0.3">
      <c r="A59" s="70"/>
      <c r="B59" s="26" t="s">
        <v>56</v>
      </c>
      <c r="C59" s="18" t="s">
        <v>57</v>
      </c>
      <c r="D59" s="4">
        <v>200774</v>
      </c>
      <c r="E59" s="1" t="s">
        <v>25</v>
      </c>
      <c r="F59" s="39">
        <v>14</v>
      </c>
      <c r="G59" s="1" t="str">
        <f t="shared" si="1"/>
        <v>I/a. teljes/félzsíros tej :2,8% zsírtartalmú 2dl-es poharas tej egy adagos kiszerelésben; I/b. zsíros/félzsíros ízesített tej: félzsíros 2 dl-es poharas kakaós tej egy adagos kiszerelésben; I/c. gyümölcsleves, ízesített joghurt: poharas  gyümölcsleves ivójoghurt egy adagos kiszerelésben 0,25 liter tejegyenértéknek megfelelő mennyiségben.</v>
      </c>
    </row>
    <row r="60" spans="1:8" ht="140.4" x14ac:dyDescent="0.3">
      <c r="A60" s="70"/>
      <c r="B60" s="26" t="s">
        <v>9</v>
      </c>
      <c r="C60" s="18" t="s">
        <v>58</v>
      </c>
      <c r="D60" s="14">
        <v>203203</v>
      </c>
      <c r="E60" s="14" t="s">
        <v>24</v>
      </c>
      <c r="F60" s="34">
        <v>172</v>
      </c>
      <c r="G60" s="1" t="str">
        <f t="shared" si="1"/>
        <v>I/a. teljes/félzsíros tej :2,8% zsírtartalmú 2dl-es poharas tej egy adagos kiszerelésben; I/b. zsíros/félzsíros ízesített tej: félzsíros 2 dl-es poharas kakaós tej egy adagos kiszerelésben; I/c. gyümölcsleves, ízesített joghurt: poharas  gyümölcsleves ivójoghurt egy adagos kiszerelésben 0,25 liter tejegyenértéknek megfelelő mennyiségben.</v>
      </c>
    </row>
    <row r="61" spans="1:8" ht="141" thickBot="1" x14ac:dyDescent="0.35">
      <c r="A61" s="71"/>
      <c r="B61" s="14" t="s">
        <v>9</v>
      </c>
      <c r="C61" s="14" t="s">
        <v>58</v>
      </c>
      <c r="D61" s="14">
        <v>203203</v>
      </c>
      <c r="E61" s="14" t="s">
        <v>25</v>
      </c>
      <c r="F61" s="34">
        <v>11</v>
      </c>
      <c r="G61" s="1" t="str">
        <f t="shared" si="1"/>
        <v>I/a. teljes/félzsíros tej :2,8% zsírtartalmú 2dl-es poharas tej egy adagos kiszerelésben; I/b. zsíros/félzsíros ízesített tej: félzsíros 2 dl-es poharas kakaós tej egy adagos kiszerelésben; I/c. gyümölcsleves, ízesített joghurt: poharas  gyümölcsleves ivójoghurt egy adagos kiszerelésben 0,25 liter tejegyenértéknek megfelelő mennyiségben.</v>
      </c>
    </row>
    <row r="62" spans="1:8" ht="46.5" customHeight="1" thickBot="1" x14ac:dyDescent="0.35">
      <c r="B62" s="72" t="s">
        <v>97</v>
      </c>
      <c r="C62" s="72"/>
      <c r="D62" s="72"/>
      <c r="E62" s="72"/>
      <c r="F62" s="45">
        <f>SUM(F54:F61)</f>
        <v>956</v>
      </c>
    </row>
    <row r="63" spans="1:8" ht="140.4" x14ac:dyDescent="0.3">
      <c r="A63" s="69" t="s">
        <v>94</v>
      </c>
      <c r="B63" s="30" t="s">
        <v>42</v>
      </c>
      <c r="C63" s="14" t="s">
        <v>43</v>
      </c>
      <c r="D63" s="4" t="s">
        <v>68</v>
      </c>
      <c r="E63" s="1" t="s">
        <v>24</v>
      </c>
      <c r="F63" s="73">
        <v>62</v>
      </c>
      <c r="G63" s="1" t="str">
        <f t="shared" ref="G63:G80" si="2">$G$32</f>
        <v>I/a. teljes/félzsíros tej :2,8% zsírtartalmú 2dl-es poharas tej egy adagos kiszerelésben; I/b. zsíros/félzsíros ízesített tej: félzsíros 2 dl-es poharas kakaós tej egy adagos kiszerelésben; I/c. gyümölcsleves, ízesített joghurt: poharas  gyümölcsleves ivójoghurt egy adagos kiszerelésben 0,25 liter tejegyenértéknek megfelelő mennyiségben.</v>
      </c>
      <c r="H63" s="52"/>
    </row>
    <row r="64" spans="1:8" ht="140.4" x14ac:dyDescent="0.3">
      <c r="A64" s="70"/>
      <c r="B64" s="30" t="s">
        <v>42</v>
      </c>
      <c r="C64" s="14" t="s">
        <v>43</v>
      </c>
      <c r="D64" s="4" t="s">
        <v>68</v>
      </c>
      <c r="E64" s="1" t="s">
        <v>25</v>
      </c>
      <c r="F64" s="73">
        <v>2</v>
      </c>
      <c r="G64" s="1" t="str">
        <f t="shared" si="2"/>
        <v>I/a. teljes/félzsíros tej :2,8% zsírtartalmú 2dl-es poharas tej egy adagos kiszerelésben; I/b. zsíros/félzsíros ízesített tej: félzsíros 2 dl-es poharas kakaós tej egy adagos kiszerelésben; I/c. gyümölcsleves, ízesített joghurt: poharas  gyümölcsleves ivójoghurt egy adagos kiszerelésben 0,25 liter tejegyenértéknek megfelelő mennyiségben.</v>
      </c>
      <c r="H64" s="52"/>
    </row>
    <row r="65" spans="1:7" ht="140.4" x14ac:dyDescent="0.3">
      <c r="A65" s="70"/>
      <c r="B65" s="30" t="s">
        <v>40</v>
      </c>
      <c r="C65" s="18" t="s">
        <v>41</v>
      </c>
      <c r="D65" s="16" t="s">
        <v>68</v>
      </c>
      <c r="E65" s="1" t="s">
        <v>24</v>
      </c>
      <c r="F65" s="34">
        <v>216</v>
      </c>
      <c r="G65" s="1" t="str">
        <f t="shared" si="2"/>
        <v>I/a. teljes/félzsíros tej :2,8% zsírtartalmú 2dl-es poharas tej egy adagos kiszerelésben; I/b. zsíros/félzsíros ízesített tej: félzsíros 2 dl-es poharas kakaós tej egy adagos kiszerelésben; I/c. gyümölcsleves, ízesített joghurt: poharas  gyümölcsleves ivójoghurt egy adagos kiszerelésben 0,25 liter tejegyenértéknek megfelelő mennyiségben.</v>
      </c>
    </row>
    <row r="66" spans="1:7" ht="140.4" x14ac:dyDescent="0.3">
      <c r="A66" s="70"/>
      <c r="B66" s="30" t="s">
        <v>40</v>
      </c>
      <c r="C66" s="18" t="s">
        <v>41</v>
      </c>
      <c r="D66" s="16" t="s">
        <v>68</v>
      </c>
      <c r="E66" s="1" t="s">
        <v>25</v>
      </c>
      <c r="F66" s="34">
        <v>11</v>
      </c>
      <c r="G66" s="1" t="str">
        <f t="shared" si="2"/>
        <v>I/a. teljes/félzsíros tej :2,8% zsírtartalmú 2dl-es poharas tej egy adagos kiszerelésben; I/b. zsíros/félzsíros ízesített tej: félzsíros 2 dl-es poharas kakaós tej egy adagos kiszerelésben; I/c. gyümölcsleves, ízesített joghurt: poharas  gyümölcsleves ivójoghurt egy adagos kiszerelésben 0,25 liter tejegyenértéknek megfelelő mennyiségben.</v>
      </c>
    </row>
    <row r="67" spans="1:7" ht="140.4" x14ac:dyDescent="0.3">
      <c r="A67" s="70"/>
      <c r="B67" s="26" t="s">
        <v>34</v>
      </c>
      <c r="C67" s="18" t="s">
        <v>35</v>
      </c>
      <c r="D67" s="4" t="s">
        <v>68</v>
      </c>
      <c r="E67" s="1" t="s">
        <v>24</v>
      </c>
      <c r="F67" s="34">
        <v>303</v>
      </c>
      <c r="G67" s="1" t="str">
        <f t="shared" si="2"/>
        <v>I/a. teljes/félzsíros tej :2,8% zsírtartalmú 2dl-es poharas tej egy adagos kiszerelésben; I/b. zsíros/félzsíros ízesített tej: félzsíros 2 dl-es poharas kakaós tej egy adagos kiszerelésben; I/c. gyümölcsleves, ízesített joghurt: poharas  gyümölcsleves ivójoghurt egy adagos kiszerelésben 0,25 liter tejegyenértéknek megfelelő mennyiségben.</v>
      </c>
    </row>
    <row r="68" spans="1:7" ht="140.4" x14ac:dyDescent="0.3">
      <c r="A68" s="70"/>
      <c r="B68" s="26" t="s">
        <v>34</v>
      </c>
      <c r="C68" s="18" t="s">
        <v>35</v>
      </c>
      <c r="D68" s="4" t="s">
        <v>68</v>
      </c>
      <c r="E68" s="1" t="s">
        <v>25</v>
      </c>
      <c r="F68" s="34">
        <v>16</v>
      </c>
      <c r="G68" s="1" t="str">
        <f t="shared" si="2"/>
        <v>I/a. teljes/félzsíros tej :2,8% zsírtartalmú 2dl-es poharas tej egy adagos kiszerelésben; I/b. zsíros/félzsíros ízesített tej: félzsíros 2 dl-es poharas kakaós tej egy adagos kiszerelésben; I/c. gyümölcsleves, ízesített joghurt: poharas  gyümölcsleves ivójoghurt egy adagos kiszerelésben 0,25 liter tejegyenértéknek megfelelő mennyiségben.</v>
      </c>
    </row>
    <row r="69" spans="1:7" ht="140.4" x14ac:dyDescent="0.3">
      <c r="A69" s="70"/>
      <c r="B69" s="26" t="s">
        <v>39</v>
      </c>
      <c r="C69" s="18" t="s">
        <v>76</v>
      </c>
      <c r="D69" s="4" t="s">
        <v>68</v>
      </c>
      <c r="E69" s="1" t="s">
        <v>24</v>
      </c>
      <c r="F69" s="34">
        <v>19</v>
      </c>
      <c r="G69" s="1" t="str">
        <f t="shared" si="2"/>
        <v>I/a. teljes/félzsíros tej :2,8% zsírtartalmú 2dl-es poharas tej egy adagos kiszerelésben; I/b. zsíros/félzsíros ízesített tej: félzsíros 2 dl-es poharas kakaós tej egy adagos kiszerelésben; I/c. gyümölcsleves, ízesített joghurt: poharas  gyümölcsleves ivójoghurt egy adagos kiszerelésben 0,25 liter tejegyenértéknek megfelelő mennyiségben.</v>
      </c>
    </row>
    <row r="70" spans="1:7" ht="140.4" x14ac:dyDescent="0.3">
      <c r="A70" s="70"/>
      <c r="B70" s="26" t="s">
        <v>39</v>
      </c>
      <c r="C70" s="18" t="s">
        <v>76</v>
      </c>
      <c r="D70" s="4" t="s">
        <v>68</v>
      </c>
      <c r="E70" s="1" t="s">
        <v>25</v>
      </c>
      <c r="F70" s="34">
        <v>0</v>
      </c>
      <c r="G70" s="1" t="str">
        <f t="shared" si="2"/>
        <v>I/a. teljes/félzsíros tej :2,8% zsírtartalmú 2dl-es poharas tej egy adagos kiszerelésben; I/b. zsíros/félzsíros ízesített tej: félzsíros 2 dl-es poharas kakaós tej egy adagos kiszerelésben; I/c. gyümölcsleves, ízesített joghurt: poharas  gyümölcsleves ivójoghurt egy adagos kiszerelésben 0,25 liter tejegyenértéknek megfelelő mennyiségben.</v>
      </c>
    </row>
    <row r="71" spans="1:7" ht="140.4" x14ac:dyDescent="0.3">
      <c r="A71" s="70"/>
      <c r="B71" s="26" t="s">
        <v>36</v>
      </c>
      <c r="C71" s="18" t="s">
        <v>37</v>
      </c>
      <c r="D71" s="4" t="s">
        <v>68</v>
      </c>
      <c r="E71" s="1" t="s">
        <v>24</v>
      </c>
      <c r="F71" s="34">
        <v>23</v>
      </c>
      <c r="G71" s="1" t="str">
        <f t="shared" si="2"/>
        <v>I/a. teljes/félzsíros tej :2,8% zsírtartalmú 2dl-es poharas tej egy adagos kiszerelésben; I/b. zsíros/félzsíros ízesített tej: félzsíros 2 dl-es poharas kakaós tej egy adagos kiszerelésben; I/c. gyümölcsleves, ízesített joghurt: poharas  gyümölcsleves ivójoghurt egy adagos kiszerelésben 0,25 liter tejegyenértéknek megfelelő mennyiségben.</v>
      </c>
    </row>
    <row r="72" spans="1:7" ht="140.4" x14ac:dyDescent="0.3">
      <c r="A72" s="70"/>
      <c r="B72" s="26" t="s">
        <v>36</v>
      </c>
      <c r="C72" s="18" t="s">
        <v>37</v>
      </c>
      <c r="D72" s="4" t="s">
        <v>68</v>
      </c>
      <c r="E72" s="1" t="s">
        <v>25</v>
      </c>
      <c r="F72" s="34">
        <v>9</v>
      </c>
      <c r="G72" s="1" t="str">
        <f t="shared" si="2"/>
        <v>I/a. teljes/félzsíros tej :2,8% zsírtartalmú 2dl-es poharas tej egy adagos kiszerelésben; I/b. zsíros/félzsíros ízesített tej: félzsíros 2 dl-es poharas kakaós tej egy adagos kiszerelésben; I/c. gyümölcsleves, ízesített joghurt: poharas  gyümölcsleves ivójoghurt egy adagos kiszerelésben 0,25 liter tejegyenértéknek megfelelő mennyiségben.</v>
      </c>
    </row>
    <row r="73" spans="1:7" ht="140.4" x14ac:dyDescent="0.3">
      <c r="A73" s="70"/>
      <c r="B73" s="26" t="s">
        <v>36</v>
      </c>
      <c r="C73" s="18" t="s">
        <v>38</v>
      </c>
      <c r="D73" s="4" t="s">
        <v>68</v>
      </c>
      <c r="E73" s="1" t="s">
        <v>24</v>
      </c>
      <c r="F73" s="34">
        <v>17</v>
      </c>
      <c r="G73" s="1" t="str">
        <f t="shared" si="2"/>
        <v>I/a. teljes/félzsíros tej :2,8% zsírtartalmú 2dl-es poharas tej egy adagos kiszerelésben; I/b. zsíros/félzsíros ízesített tej: félzsíros 2 dl-es poharas kakaós tej egy adagos kiszerelésben; I/c. gyümölcsleves, ízesített joghurt: poharas  gyümölcsleves ivójoghurt egy adagos kiszerelésben 0,25 liter tejegyenértéknek megfelelő mennyiségben.</v>
      </c>
    </row>
    <row r="74" spans="1:7" ht="140.4" x14ac:dyDescent="0.3">
      <c r="A74" s="70"/>
      <c r="B74" s="26" t="s">
        <v>36</v>
      </c>
      <c r="C74" s="18" t="s">
        <v>38</v>
      </c>
      <c r="D74" s="4" t="s">
        <v>68</v>
      </c>
      <c r="E74" s="1" t="s">
        <v>25</v>
      </c>
      <c r="F74" s="34">
        <v>7</v>
      </c>
      <c r="G74" s="1" t="str">
        <f t="shared" si="2"/>
        <v>I/a. teljes/félzsíros tej :2,8% zsírtartalmú 2dl-es poharas tej egy adagos kiszerelésben; I/b. zsíros/félzsíros ízesített tej: félzsíros 2 dl-es poharas kakaós tej egy adagos kiszerelésben; I/c. gyümölcsleves, ízesített joghurt: poharas  gyümölcsleves ivójoghurt egy adagos kiszerelésben 0,25 liter tejegyenértéknek megfelelő mennyiségben.</v>
      </c>
    </row>
    <row r="75" spans="1:7" ht="140.4" x14ac:dyDescent="0.3">
      <c r="A75" s="70"/>
      <c r="B75" s="26" t="s">
        <v>85</v>
      </c>
      <c r="C75" s="18" t="s">
        <v>26</v>
      </c>
      <c r="D75" s="4" t="s">
        <v>66</v>
      </c>
      <c r="E75" s="14" t="s">
        <v>24</v>
      </c>
      <c r="F75" s="34">
        <v>213</v>
      </c>
      <c r="G75" s="1" t="str">
        <f t="shared" si="2"/>
        <v>I/a. teljes/félzsíros tej :2,8% zsírtartalmú 2dl-es poharas tej egy adagos kiszerelésben; I/b. zsíros/félzsíros ízesített tej: félzsíros 2 dl-es poharas kakaós tej egy adagos kiszerelésben; I/c. gyümölcsleves, ízesített joghurt: poharas  gyümölcsleves ivójoghurt egy adagos kiszerelésben 0,25 liter tejegyenértéknek megfelelő mennyiségben.</v>
      </c>
    </row>
    <row r="76" spans="1:7" ht="140.4" x14ac:dyDescent="0.3">
      <c r="A76" s="70"/>
      <c r="B76" s="26" t="s">
        <v>85</v>
      </c>
      <c r="C76" s="18" t="s">
        <v>26</v>
      </c>
      <c r="D76" s="4" t="s">
        <v>66</v>
      </c>
      <c r="E76" s="14" t="s">
        <v>25</v>
      </c>
      <c r="F76" s="34">
        <v>13</v>
      </c>
      <c r="G76" s="1" t="str">
        <f t="shared" si="2"/>
        <v>I/a. teljes/félzsíros tej :2,8% zsírtartalmú 2dl-es poharas tej egy adagos kiszerelésben; I/b. zsíros/félzsíros ízesített tej: félzsíros 2 dl-es poharas kakaós tej egy adagos kiszerelésben; I/c. gyümölcsleves, ízesített joghurt: poharas  gyümölcsleves ivójoghurt egy adagos kiszerelésben 0,25 liter tejegyenértéknek megfelelő mennyiségben.</v>
      </c>
    </row>
    <row r="77" spans="1:7" ht="140.4" x14ac:dyDescent="0.3">
      <c r="A77" s="70"/>
      <c r="B77" s="26" t="s">
        <v>22</v>
      </c>
      <c r="C77" s="18" t="s">
        <v>23</v>
      </c>
      <c r="D77" s="4" t="s">
        <v>66</v>
      </c>
      <c r="E77" s="14" t="s">
        <v>24</v>
      </c>
      <c r="F77" s="34">
        <v>146</v>
      </c>
      <c r="G77" s="1" t="str">
        <f t="shared" si="2"/>
        <v>I/a. teljes/félzsíros tej :2,8% zsírtartalmú 2dl-es poharas tej egy adagos kiszerelésben; I/b. zsíros/félzsíros ízesített tej: félzsíros 2 dl-es poharas kakaós tej egy adagos kiszerelésben; I/c. gyümölcsleves, ízesített joghurt: poharas  gyümölcsleves ivójoghurt egy adagos kiszerelésben 0,25 liter tejegyenértéknek megfelelő mennyiségben.</v>
      </c>
    </row>
    <row r="78" spans="1:7" ht="140.4" x14ac:dyDescent="0.3">
      <c r="A78" s="70"/>
      <c r="B78" s="26" t="s">
        <v>22</v>
      </c>
      <c r="C78" s="18" t="s">
        <v>23</v>
      </c>
      <c r="D78" s="4" t="s">
        <v>66</v>
      </c>
      <c r="E78" s="14" t="s">
        <v>25</v>
      </c>
      <c r="F78" s="34">
        <v>3</v>
      </c>
      <c r="G78" s="1" t="str">
        <f t="shared" si="2"/>
        <v>I/a. teljes/félzsíros tej :2,8% zsírtartalmú 2dl-es poharas tej egy adagos kiszerelésben; I/b. zsíros/félzsíros ízesített tej: félzsíros 2 dl-es poharas kakaós tej egy adagos kiszerelésben; I/c. gyümölcsleves, ízesített joghurt: poharas  gyümölcsleves ivójoghurt egy adagos kiszerelésben 0,25 liter tejegyenértéknek megfelelő mennyiségben.</v>
      </c>
    </row>
    <row r="79" spans="1:7" ht="140.4" x14ac:dyDescent="0.3">
      <c r="A79" s="70"/>
      <c r="B79" s="26" t="s">
        <v>86</v>
      </c>
      <c r="C79" s="18" t="s">
        <v>88</v>
      </c>
      <c r="D79" s="4" t="s">
        <v>66</v>
      </c>
      <c r="E79" s="14" t="s">
        <v>24</v>
      </c>
      <c r="F79" s="34">
        <v>43</v>
      </c>
      <c r="G79" s="1" t="str">
        <f t="shared" si="2"/>
        <v>I/a. teljes/félzsíros tej :2,8% zsírtartalmú 2dl-es poharas tej egy adagos kiszerelésben; I/b. zsíros/félzsíros ízesített tej: félzsíros 2 dl-es poharas kakaós tej egy adagos kiszerelésben; I/c. gyümölcsleves, ízesített joghurt: poharas  gyümölcsleves ivójoghurt egy adagos kiszerelésben 0,25 liter tejegyenértéknek megfelelő mennyiségben.</v>
      </c>
    </row>
    <row r="80" spans="1:7" ht="140.4" x14ac:dyDescent="0.3">
      <c r="A80" s="70"/>
      <c r="B80" s="26" t="s">
        <v>86</v>
      </c>
      <c r="C80" s="18" t="s">
        <v>88</v>
      </c>
      <c r="D80" s="16" t="s">
        <v>66</v>
      </c>
      <c r="E80" s="18" t="s">
        <v>25</v>
      </c>
      <c r="F80" s="47">
        <v>2</v>
      </c>
      <c r="G80" s="19" t="str">
        <f t="shared" si="2"/>
        <v>I/a. teljes/félzsíros tej :2,8% zsírtartalmú 2dl-es poharas tej egy adagos kiszerelésben; I/b. zsíros/félzsíros ízesített tej: félzsíros 2 dl-es poharas kakaós tej egy adagos kiszerelésben; I/c. gyümölcsleves, ízesített joghurt: poharas  gyümölcsleves ivójoghurt egy adagos kiszerelésben 0,25 liter tejegyenértéknek megfelelő mennyiségben.</v>
      </c>
    </row>
    <row r="81" spans="1:7" s="46" customFormat="1" ht="94.5" customHeight="1" x14ac:dyDescent="0.3">
      <c r="A81" s="62" t="s">
        <v>98</v>
      </c>
      <c r="B81" s="62"/>
      <c r="C81" s="62"/>
      <c r="D81" s="62"/>
      <c r="E81" s="62"/>
      <c r="F81" s="51">
        <f>SUM(F63:F80)</f>
        <v>1105</v>
      </c>
      <c r="G81" s="48"/>
    </row>
    <row r="82" spans="1:7" ht="94.5" customHeight="1" x14ac:dyDescent="0.3">
      <c r="A82" s="62" t="s">
        <v>99</v>
      </c>
      <c r="B82" s="62"/>
      <c r="C82" s="62"/>
      <c r="D82" s="62"/>
      <c r="E82" s="62"/>
      <c r="F82" s="49">
        <f>F81+F53+F38+F19+F62</f>
        <v>5172</v>
      </c>
      <c r="G82" s="50"/>
    </row>
    <row r="83" spans="1:7" ht="94.5" customHeight="1" x14ac:dyDescent="0.3">
      <c r="C83" s="17"/>
    </row>
    <row r="84" spans="1:7" ht="94.5" customHeight="1" x14ac:dyDescent="0.3"/>
    <row r="85" spans="1:7" ht="94.5" customHeight="1" x14ac:dyDescent="0.3"/>
    <row r="86" spans="1:7" ht="94.5" customHeight="1" x14ac:dyDescent="0.3"/>
    <row r="93" spans="1:7" x14ac:dyDescent="0.3">
      <c r="B93" s="10"/>
      <c r="D93" s="10"/>
      <c r="F93" s="33"/>
    </row>
  </sheetData>
  <autoFilter ref="B2:G86" xr:uid="{00000000-0009-0000-0000-000000000000}"/>
  <sortState xmlns:xlrd2="http://schemas.microsoft.com/office/spreadsheetml/2017/richdata2" ref="B2:G72">
    <sortCondition ref="B2"/>
  </sortState>
  <mergeCells count="12">
    <mergeCell ref="A81:E81"/>
    <mergeCell ref="A82:E82"/>
    <mergeCell ref="A20:A37"/>
    <mergeCell ref="A39:A52"/>
    <mergeCell ref="A54:A61"/>
    <mergeCell ref="A63:A80"/>
    <mergeCell ref="B62:E62"/>
    <mergeCell ref="B1:G1"/>
    <mergeCell ref="A3:A18"/>
    <mergeCell ref="A19:E19"/>
    <mergeCell ref="A38:E38"/>
    <mergeCell ref="A53:E53"/>
  </mergeCells>
  <printOptions horizontalCentered="1"/>
  <pageMargins left="0.70866141732283472" right="1.299212598425197" top="0.74803149606299213" bottom="0.74803149606299213" header="0.31496062992125984" footer="0.31496062992125984"/>
  <pageSetup paperSize="8" scale="73" fitToHeight="0" orientation="landscape" r:id="rId1"/>
  <rowBreaks count="6" manualBreakCount="6">
    <brk id="8" min="1" max="7" man="1"/>
    <brk id="16" min="1" max="7" man="1"/>
    <brk id="40" min="1" max="7" man="1"/>
    <brk id="47" min="1" max="7" man="1"/>
    <brk id="62" min="1" max="7" man="1"/>
    <brk id="6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Pabar Beatrix</cp:lastModifiedBy>
  <cp:lastPrinted>2020-04-29T10:38:41Z</cp:lastPrinted>
  <dcterms:created xsi:type="dcterms:W3CDTF">2017-05-02T09:59:22Z</dcterms:created>
  <dcterms:modified xsi:type="dcterms:W3CDTF">2020-04-30T10:19:07Z</dcterms:modified>
</cp:coreProperties>
</file>