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2GJ2GRMA\"/>
    </mc:Choice>
  </mc:AlternateContent>
  <bookViews>
    <workbookView xWindow="0" yWindow="0" windowWidth="20160" windowHeight="8835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Munka1!$A$2:$N$88</definedName>
    <definedName name="_xlnm.Print_Area" localSheetId="0">Munka1!$A$1:$N$90</definedName>
  </definedNames>
  <calcPr calcId="162913"/>
</workbook>
</file>

<file path=xl/calcChain.xml><?xml version="1.0" encoding="utf-8"?>
<calcChain xmlns="http://schemas.openxmlformats.org/spreadsheetml/2006/main">
  <c r="H86" i="1" l="1"/>
  <c r="I86" i="1"/>
  <c r="J86" i="1"/>
  <c r="K86" i="1"/>
  <c r="L86" i="1"/>
  <c r="M86" i="1"/>
  <c r="G86" i="1"/>
  <c r="M4" i="1"/>
  <c r="M5" i="1"/>
  <c r="M6" i="1"/>
  <c r="M7" i="1"/>
  <c r="M8" i="1"/>
  <c r="M9" i="1"/>
  <c r="M10" i="1"/>
  <c r="M11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3" i="1"/>
  <c r="A83" i="1" l="1"/>
  <c r="A66" i="1"/>
  <c r="A67" i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</calcChain>
</file>

<file path=xl/sharedStrings.xml><?xml version="1.0" encoding="utf-8"?>
<sst xmlns="http://schemas.openxmlformats.org/spreadsheetml/2006/main" count="428" uniqueCount="341">
  <si>
    <t>OM 
azonosító</t>
  </si>
  <si>
    <t>Intézmény / Tagintézmény pontos neve</t>
  </si>
  <si>
    <t>Irányítószám</t>
  </si>
  <si>
    <t>Település</t>
  </si>
  <si>
    <t>Cím</t>
  </si>
  <si>
    <t>038491</t>
  </si>
  <si>
    <t>8000</t>
  </si>
  <si>
    <t>Székesfehérvár</t>
  </si>
  <si>
    <t>Szekfű Gyula utca 6.</t>
  </si>
  <si>
    <t>Budai út 90.</t>
  </si>
  <si>
    <t>Arany János Egységes Gyógypedagógiai Módszertani Intézmény Ezredéves Óvodája, Általános Iskolája és Készségfejlesztő Iskolája</t>
  </si>
  <si>
    <t>030055</t>
  </si>
  <si>
    <t>Felsővárosi Általános Iskola</t>
  </si>
  <si>
    <t>Koppány utca 2.</t>
  </si>
  <si>
    <t>030062</t>
  </si>
  <si>
    <t>Hétvezér Általános Iskola</t>
  </si>
  <si>
    <t>Hétvezér tér 1.</t>
  </si>
  <si>
    <t>030063</t>
  </si>
  <si>
    <t>Székesfehérvári Bory Jenő Általános Iskola</t>
  </si>
  <si>
    <t>Tolnai utca 41.</t>
  </si>
  <si>
    <t>030051</t>
  </si>
  <si>
    <t>Székesfehérvári II. Rákóczi Ferenc Magyar-Angol Két Tanítási Nyelvű Általános Iskola</t>
  </si>
  <si>
    <t>Szekfű Gyula utca 4.</t>
  </si>
  <si>
    <t>030064</t>
  </si>
  <si>
    <t>Székesfehérvári István Király Általános Iskola</t>
  </si>
  <si>
    <t>Kelemen Béla utca 30/a</t>
  </si>
  <si>
    <t>030046</t>
  </si>
  <si>
    <t>Székesfehérvári Kodály Zoltán Általános Iskola, Gimnázium és  Alapfokú Művészeti Iskola</t>
  </si>
  <si>
    <t>Béke tér 4.</t>
  </si>
  <si>
    <t>030047</t>
  </si>
  <si>
    <t>Székesfehérvári Kossuth Lajos Általános Iskola</t>
  </si>
  <si>
    <t>Pozsonyi utca 99.</t>
  </si>
  <si>
    <t>030052</t>
  </si>
  <si>
    <t>Székesfehérvári Munkácsy Mihály Általános Iskola</t>
  </si>
  <si>
    <t>Munkácsy Mihály utca 10.</t>
  </si>
  <si>
    <t>030057</t>
  </si>
  <si>
    <t>Székesfehérvári Németh László Általános Iskola</t>
  </si>
  <si>
    <t>Salétrom utca 4-6.</t>
  </si>
  <si>
    <t>030048</t>
  </si>
  <si>
    <t>Székesfehérvári Széna Téri Általános Iskola</t>
  </si>
  <si>
    <t>Széna tér 10.</t>
  </si>
  <si>
    <t>030054</t>
  </si>
  <si>
    <t>Székesfehérvári Táncsics Mihály Általános Iskola</t>
  </si>
  <si>
    <t>Batthyány utca 1.</t>
  </si>
  <si>
    <t>030192</t>
  </si>
  <si>
    <t>Székesfehérvári Teleki Blanka Gimnázium és Általános Iskola Tagintézménye</t>
  </si>
  <si>
    <t>Sziget utca 1.</t>
  </si>
  <si>
    <t>030056</t>
  </si>
  <si>
    <t>Székesfehérvári Vasvári Pál Általános Iskola</t>
  </si>
  <si>
    <t>György Oszkár tér 3.</t>
  </si>
  <si>
    <t>030059</t>
  </si>
  <si>
    <t>Székesfehérvári Vörösmarty Mihály Általános Iskola</t>
  </si>
  <si>
    <t>Székesfehérvári Vörösmarty Mihály Általános Iskola Farkasvermi Úti Tagiskolája</t>
  </si>
  <si>
    <t>800</t>
  </si>
  <si>
    <t>Farkasvarmi út 2.</t>
  </si>
  <si>
    <t>030049</t>
  </si>
  <si>
    <t xml:space="preserve">Tóvárosi Általános Iskola </t>
  </si>
  <si>
    <t>Tóvárosi lakónegyed</t>
  </si>
  <si>
    <t>030060</t>
  </si>
  <si>
    <t>Zentai Úti Általános Iskola</t>
  </si>
  <si>
    <t>Zentai utca 8.</t>
  </si>
  <si>
    <t>Atilla Király Gimnázium, Általános Iskola és Alapfokú Művészeti Iskola Aba Sámuel Általános Iskolája</t>
  </si>
  <si>
    <t>8127</t>
  </si>
  <si>
    <t>Aba</t>
  </si>
  <si>
    <t>Szent István király tér 7.</t>
  </si>
  <si>
    <t>200963</t>
  </si>
  <si>
    <t>Béke tér 1.</t>
  </si>
  <si>
    <t>200523</t>
  </si>
  <si>
    <t xml:space="preserve">Batthyány Lajos Általános Iskola </t>
  </si>
  <si>
    <t>8151</t>
  </si>
  <si>
    <t>Szabadbattyán</t>
  </si>
  <si>
    <t>Iskola utca 7.</t>
  </si>
  <si>
    <t xml:space="preserve">Batthyány Lajos Általános Iskola Géza Fejedelem Tagiskolája </t>
  </si>
  <si>
    <t>8142</t>
  </si>
  <si>
    <t>Úrhida</t>
  </si>
  <si>
    <t>Kossuth Lajos utca 64.</t>
  </si>
  <si>
    <t>030114</t>
  </si>
  <si>
    <t>Csóri Mátyás Király Általános Iskola</t>
  </si>
  <si>
    <t>8041</t>
  </si>
  <si>
    <t>Csór</t>
  </si>
  <si>
    <t>Fő tér 1.</t>
  </si>
  <si>
    <t>Felsővárosi Általános Iskola Sukorói Tagiskolája</t>
  </si>
  <si>
    <t>8096</t>
  </si>
  <si>
    <t>Sukoró</t>
  </si>
  <si>
    <t>Óvoda utca 2/b</t>
  </si>
  <si>
    <t>030116</t>
  </si>
  <si>
    <t>Fülei Általános Iskola</t>
  </si>
  <si>
    <t>8157</t>
  </si>
  <si>
    <t>Füle</t>
  </si>
  <si>
    <t>Petőfi Sándor utca 12.</t>
  </si>
  <si>
    <t>030132</t>
  </si>
  <si>
    <t>Gorsium Általános Iskola</t>
  </si>
  <si>
    <t>8121</t>
  </si>
  <si>
    <t>Tác</t>
  </si>
  <si>
    <t>Kossuth Lajos utca 135.</t>
  </si>
  <si>
    <t>8122</t>
  </si>
  <si>
    <t>Csősz</t>
  </si>
  <si>
    <t>Kossuth Lajos utca 11.</t>
  </si>
  <si>
    <t>Gorsium Általános Iskola Kossuth utcai telephelye</t>
  </si>
  <si>
    <t>Kossuth Lajos utca 133.</t>
  </si>
  <si>
    <t>030117</t>
  </si>
  <si>
    <t>Iszkaszentgyörgyi Általános Iskola</t>
  </si>
  <si>
    <t>8043</t>
  </si>
  <si>
    <t>Iszkaszentgyörgy</t>
  </si>
  <si>
    <t>Kastély utca 8.</t>
  </si>
  <si>
    <t>030154</t>
  </si>
  <si>
    <t>Kálozi Szent István Általános Iskola</t>
  </si>
  <si>
    <t>8124</t>
  </si>
  <si>
    <t>Káloz</t>
  </si>
  <si>
    <t>Szent István tér 9.</t>
  </si>
  <si>
    <t>030123</t>
  </si>
  <si>
    <t>Nádasdladányi Nádasdy Ferenc Általános Iskola</t>
  </si>
  <si>
    <t>8145</t>
  </si>
  <si>
    <t>Nádasdladány</t>
  </si>
  <si>
    <t>Fő út 66.</t>
  </si>
  <si>
    <t>030124</t>
  </si>
  <si>
    <t>Polgárdi Széchenyi István Általános Iskola és Alapfokú Művészeti Iskola</t>
  </si>
  <si>
    <t>8154</t>
  </si>
  <si>
    <t>Polgárdi</t>
  </si>
  <si>
    <t xml:space="preserve">Kossuth Lajos utca 139. </t>
  </si>
  <si>
    <t>030126</t>
  </si>
  <si>
    <t>Sárszentmihályi Zichy Jenő Általános Iskola</t>
  </si>
  <si>
    <t>8143</t>
  </si>
  <si>
    <t>Sárszentmihály</t>
  </si>
  <si>
    <t>Fő út 50.</t>
  </si>
  <si>
    <t>Székesfehérvári II. Rákóczi Ferenc Magyar-Angol Két Tanítási Nyelvű Általános Iskola Bársony István Tagiskolája</t>
  </si>
  <si>
    <t>8051</t>
  </si>
  <si>
    <t>Sárkeresztes</t>
  </si>
  <si>
    <t>Arany János utca 1.</t>
  </si>
  <si>
    <t>Székesfehérvári Táncsics Mihály Általános Iskola Jenői Tagiskolája</t>
  </si>
  <si>
    <t>8146</t>
  </si>
  <si>
    <t>Jenő</t>
  </si>
  <si>
    <t>Andrássy utca 27.</t>
  </si>
  <si>
    <t>030134</t>
  </si>
  <si>
    <t>Zámolyi Csanádi Imre Általános Iskola</t>
  </si>
  <si>
    <t>8081</t>
  </si>
  <si>
    <t>Zámoly</t>
  </si>
  <si>
    <t>Kossuth utca 51.</t>
  </si>
  <si>
    <t>201605</t>
  </si>
  <si>
    <t>Zichy János Általános Iskola és  Alapfokú Művészeti Iskola</t>
  </si>
  <si>
    <t>8123</t>
  </si>
  <si>
    <t>Soponya</t>
  </si>
  <si>
    <t>Dózsa György utca 5.</t>
  </si>
  <si>
    <t>030081</t>
  </si>
  <si>
    <t>2484</t>
  </si>
  <si>
    <t>Gárdony</t>
  </si>
  <si>
    <t>Iskola utca 2.</t>
  </si>
  <si>
    <t>8112</t>
  </si>
  <si>
    <t>Zichyújfalu</t>
  </si>
  <si>
    <t>Iskola utca 6.</t>
  </si>
  <si>
    <t>038498</t>
  </si>
  <si>
    <t xml:space="preserve">Fejér Megyei Óvoda, Általános Iskola, Szakiskola, Kollégium és Egységes Gyógypedagógiai Módszertani Intézmény </t>
  </si>
  <si>
    <t xml:space="preserve">2481 </t>
  </si>
  <si>
    <t xml:space="preserve">Velence </t>
  </si>
  <si>
    <t>203206</t>
  </si>
  <si>
    <t>Gárdonyi Géza Általános Iskola</t>
  </si>
  <si>
    <t>2483</t>
  </si>
  <si>
    <t>Bóné Kálmán utca 14/b</t>
  </si>
  <si>
    <t>030175</t>
  </si>
  <si>
    <t>Kápolnásnyéki Vörösmarty Mihály Általános Iskola, Gimnázium és Alapfokú Művészeti Iskola</t>
  </si>
  <si>
    <t>2475</t>
  </si>
  <si>
    <t>Kápolnásnyék</t>
  </si>
  <si>
    <t>Gárdonyi út 29.</t>
  </si>
  <si>
    <t xml:space="preserve">Kápolnásnyéki Vörösmarty Mihály Általános Iskola, Gimnázium és Alapfokú Művészeti Iskola </t>
  </si>
  <si>
    <t>2477</t>
  </si>
  <si>
    <t>Vereb</t>
  </si>
  <si>
    <t>Berényi utca 4.</t>
  </si>
  <si>
    <t>203209</t>
  </si>
  <si>
    <t>Kempelen Farkas Általános Iskola</t>
  </si>
  <si>
    <t>2476</t>
  </si>
  <si>
    <t>Pázmánd</t>
  </si>
  <si>
    <t>Fő utca 27.</t>
  </si>
  <si>
    <t>202984</t>
  </si>
  <si>
    <t>Pákozdi Nemeskócsag Általános Iskola</t>
  </si>
  <si>
    <t>8095</t>
  </si>
  <si>
    <t>Pákozd</t>
  </si>
  <si>
    <t>Arany János utca 1-5.</t>
  </si>
  <si>
    <t>201703</t>
  </si>
  <si>
    <t>Szabadegyházi Kossuth Lajos Általános Iskola</t>
  </si>
  <si>
    <t>2432</t>
  </si>
  <si>
    <t>Szabadegyháza</t>
  </si>
  <si>
    <t xml:space="preserve">Fő utca 63-65. </t>
  </si>
  <si>
    <t>201202</t>
  </si>
  <si>
    <t>Batthyány Fülöp Gimnázium és Általános Iskola</t>
  </si>
  <si>
    <t>8130</t>
  </si>
  <si>
    <t>Enying</t>
  </si>
  <si>
    <t>Kossuth Lajos utca 55.</t>
  </si>
  <si>
    <t>030151</t>
  </si>
  <si>
    <t>Dr. Kovács Pál Általános Iskola és Alapfokú Művészeti Iskola</t>
  </si>
  <si>
    <t>8135</t>
  </si>
  <si>
    <t>Dég</t>
  </si>
  <si>
    <t>Köztársaság utca 33.</t>
  </si>
  <si>
    <t>Dr. Kovács Pál Általános Iskola és Alapfokú Művészeti Iskola Mezőkomáromi Tagiskolája</t>
  </si>
  <si>
    <t>8137</t>
  </si>
  <si>
    <t>Mezőkomárom</t>
  </si>
  <si>
    <t>Petőfi Sándor utca 21.</t>
  </si>
  <si>
    <t>030155</t>
  </si>
  <si>
    <t>Gesztenyefasori Általános Iskola és Alapfokú Művészeti Iskola</t>
  </si>
  <si>
    <t>8136</t>
  </si>
  <si>
    <t>Lajoskomárom</t>
  </si>
  <si>
    <t>Gesztenyefa sor 4.</t>
  </si>
  <si>
    <t>201103</t>
  </si>
  <si>
    <t>Kislángi Tamási Áron Általános Iskola</t>
  </si>
  <si>
    <t>8156</t>
  </si>
  <si>
    <t>Kisláng</t>
  </si>
  <si>
    <t>Fő utca 75.</t>
  </si>
  <si>
    <t>201168</t>
  </si>
  <si>
    <t>Lepsényi Fekete István Általános Iskola és Alapfokú Művészeti Iskola</t>
  </si>
  <si>
    <t>8132</t>
  </si>
  <si>
    <t>Lepsény</t>
  </si>
  <si>
    <t>Vasút utca 19.</t>
  </si>
  <si>
    <t>030121</t>
  </si>
  <si>
    <t>Lonkai Ármin Általános Iskola</t>
  </si>
  <si>
    <t>8134</t>
  </si>
  <si>
    <t>Mátyásdomb</t>
  </si>
  <si>
    <t>Fő utca 17.</t>
  </si>
  <si>
    <t>030122</t>
  </si>
  <si>
    <t>Mezőszentgyörgyi Eötvös Károly Általános Iskola</t>
  </si>
  <si>
    <t>8133</t>
  </si>
  <si>
    <t>Mezőszentgyörgy</t>
  </si>
  <si>
    <t>Kossuth utca 25.</t>
  </si>
  <si>
    <t>201028</t>
  </si>
  <si>
    <t>Bakonycsernyei Általános Iskola és Alapfokú Művészeti Iskola</t>
  </si>
  <si>
    <t>8056</t>
  </si>
  <si>
    <t>Bakonycsernye</t>
  </si>
  <si>
    <t>Rákóczi utca 37.</t>
  </si>
  <si>
    <t>201027</t>
  </si>
  <si>
    <t>Bodajki Általános Iskola</t>
  </si>
  <si>
    <t>8053</t>
  </si>
  <si>
    <t>Bodajk</t>
  </si>
  <si>
    <t>Bodajki Általános Iskola Nádasdy Tamás Tagiskola</t>
  </si>
  <si>
    <t>8074</t>
  </si>
  <si>
    <t>Csókakő</t>
  </si>
  <si>
    <t>Petőfi Sándor utca 5.</t>
  </si>
  <si>
    <t>030042</t>
  </si>
  <si>
    <t>Móri Dr. Zimmermann Ágoston Általános Iskola</t>
  </si>
  <si>
    <t>8060</t>
  </si>
  <si>
    <t>Mór</t>
  </si>
  <si>
    <t>Kodály Zoltán utca 28.</t>
  </si>
  <si>
    <t>038490</t>
  </si>
  <si>
    <t>Vértes utca 67.</t>
  </si>
  <si>
    <t>030041</t>
  </si>
  <si>
    <t>Móri Petőfi Sándor Általános Iskola</t>
  </si>
  <si>
    <t>Lovarda utca 7.</t>
  </si>
  <si>
    <t>201026</t>
  </si>
  <si>
    <t>Móri Radnóti Miklós Általános Iskola</t>
  </si>
  <si>
    <t>Móri Radnóti Miklós Általános Iskola Csákberényi Tagiskolája</t>
  </si>
  <si>
    <t>8073</t>
  </si>
  <si>
    <t>Csákberény</t>
  </si>
  <si>
    <t>Kossuth Lajos utca 15.</t>
  </si>
  <si>
    <t>Móri Radnóti Miklós Általános Iskola Károlyi József Tagiskolája</t>
  </si>
  <si>
    <t>8052</t>
  </si>
  <si>
    <t>Fehérvárcsurgó</t>
  </si>
  <si>
    <t>Petőfi utca 1.</t>
  </si>
  <si>
    <t>Móri Radnóti Miklós Általános Iskola Kazinczy Ferenc Tagiskolája</t>
  </si>
  <si>
    <t>8044</t>
  </si>
  <si>
    <t>Kincsesbánya</t>
  </si>
  <si>
    <t>Iskola utca 1.</t>
  </si>
  <si>
    <t>Móri  Radnóti Miklós Általános Iskola Pusztavámi Tagiskolája</t>
  </si>
  <si>
    <t>8066</t>
  </si>
  <si>
    <t>Pusztavám</t>
  </si>
  <si>
    <t>Bajcsy-Zsilinszky utca 10.</t>
  </si>
  <si>
    <t>Móri Radnóti Miklós Általános Iskola Magyaralmási Tagiskolája</t>
  </si>
  <si>
    <t>8071</t>
  </si>
  <si>
    <t>Magyaralmás</t>
  </si>
  <si>
    <t>Iskola utca  9.</t>
  </si>
  <si>
    <t>201310</t>
  </si>
  <si>
    <t>Alcsútdobozi József Nádor Általános Iskola</t>
  </si>
  <si>
    <t>8087</t>
  </si>
  <si>
    <t>Alcsútdoboz</t>
  </si>
  <si>
    <t>Szabadság utca 105.</t>
  </si>
  <si>
    <t>030072</t>
  </si>
  <si>
    <t>Bicskei Csokonai Vitéz Mihály Általános Iskola</t>
  </si>
  <si>
    <t>2060</t>
  </si>
  <si>
    <t>Bicske</t>
  </si>
  <si>
    <t>Szent István út 42.</t>
  </si>
  <si>
    <t>Prohászka Ottokár út 3.</t>
  </si>
  <si>
    <t>202962</t>
  </si>
  <si>
    <t>Csabdi Petőfi Sándor Általános Iskola</t>
  </si>
  <si>
    <t>2064</t>
  </si>
  <si>
    <t>Csabdi</t>
  </si>
  <si>
    <t>Szabadság utca 37.</t>
  </si>
  <si>
    <t>030138</t>
  </si>
  <si>
    <t>Endresz György Általános Iskola</t>
  </si>
  <si>
    <t>8076</t>
  </si>
  <si>
    <t>Felcsút</t>
  </si>
  <si>
    <t>Fő u. 140.</t>
  </si>
  <si>
    <t>030136</t>
  </si>
  <si>
    <t>Esterházy Móric Nyelvoktató Német Nemzetiségi Általános Iskola</t>
  </si>
  <si>
    <t>8083</t>
  </si>
  <si>
    <t>Csákvár</t>
  </si>
  <si>
    <t>Szabadság tér 8.</t>
  </si>
  <si>
    <t>Esterházy Móric Nyelvoktató Német Nemzetiségi Általános Iskola Gánti Tagiskola</t>
  </si>
  <si>
    <t>8082</t>
  </si>
  <si>
    <t>Gánt</t>
  </si>
  <si>
    <t>Béke tér 20.</t>
  </si>
  <si>
    <t>438200</t>
  </si>
  <si>
    <t>Etyeki Nyelvoktató Német Nemzetiségi Általános Iskola és Alapfokú Művészeti Iskola</t>
  </si>
  <si>
    <t>2091</t>
  </si>
  <si>
    <t>Etyek</t>
  </si>
  <si>
    <t>Magyar utca 2.</t>
  </si>
  <si>
    <t>Kossuth Lajos utca 5.</t>
  </si>
  <si>
    <t>201000</t>
  </si>
  <si>
    <t>Szári Romhányi György Nyelvoktató Német Nemzetiségi Általános Iskola</t>
  </si>
  <si>
    <t>2066</t>
  </si>
  <si>
    <t>Szár</t>
  </si>
  <si>
    <t>Rákóczi Ferenc utca 41.</t>
  </si>
  <si>
    <t>Bányász Ltp. 21-22.</t>
  </si>
  <si>
    <t>Sor- szám</t>
  </si>
  <si>
    <t>létszámok (természetes létszám):</t>
  </si>
  <si>
    <t>1. osztály</t>
  </si>
  <si>
    <t>2. osztály</t>
  </si>
  <si>
    <t>3. osztály</t>
  </si>
  <si>
    <t>4. osztály</t>
  </si>
  <si>
    <t>5. osztály</t>
  </si>
  <si>
    <t>6. osztály</t>
  </si>
  <si>
    <t>1. - 6. osztály összesen</t>
  </si>
  <si>
    <t>Összesen:</t>
  </si>
  <si>
    <t>030140</t>
  </si>
  <si>
    <t>Hársfadombi Nyelvoktató Német Nemzetiségi Általános Iskola</t>
  </si>
  <si>
    <t>2065</t>
  </si>
  <si>
    <t>Mány</t>
  </si>
  <si>
    <t>Szent István u. 4.</t>
  </si>
  <si>
    <t>030146</t>
  </si>
  <si>
    <t>Vértesboglári Nyelvoktató Német Nemzetiségi Általános Iskola</t>
  </si>
  <si>
    <t>Vértesboglár</t>
  </si>
  <si>
    <t>Alkotmány utca 14.</t>
  </si>
  <si>
    <t>038493</t>
  </si>
  <si>
    <t>Bicskei József Attila Általános Iskola és Szakiskola</t>
  </si>
  <si>
    <t>Hősök tere 5/B</t>
  </si>
  <si>
    <t>hrsz.sz. 48/2.</t>
  </si>
  <si>
    <t xml:space="preserve">Arany János Óvoda, Általános Iskola, Szakiskola, Készségfejlesztő Iskola és  Egységes Gyógypedagógiai Módszertani Intézmény </t>
  </si>
  <si>
    <t xml:space="preserve">Ligetsor </t>
  </si>
  <si>
    <t>Ligetsor</t>
  </si>
  <si>
    <t>Gorsium Általános Iskola Csőszi telephelye</t>
  </si>
  <si>
    <t>Chernel István Általános Iskola és Gimnázium</t>
  </si>
  <si>
    <t>Chernel István Általános Iskola és Gimnázium Fekete István Tagiskolája</t>
  </si>
  <si>
    <t>Móri Gárdonyi Géza Óvoda, Általános Iskola, Szakiskola, Készségfejlesztő Iskola és Egységes Gyógypedagógiai Módszertani Intézmény</t>
  </si>
  <si>
    <r>
      <t>Havrane</t>
    </r>
    <r>
      <rPr>
        <sz val="10"/>
        <rFont val="Times New Roman"/>
        <family val="1"/>
        <charset val="238"/>
      </rPr>
      <t>k József</t>
    </r>
    <r>
      <rPr>
        <sz val="10"/>
        <color theme="1"/>
        <rFont val="Times New Roman"/>
        <family val="1"/>
        <charset val="238"/>
      </rPr>
      <t xml:space="preserve"> utca 4.</t>
    </r>
  </si>
  <si>
    <r>
      <t>Bárczi Gusztáv</t>
    </r>
    <r>
      <rPr>
        <sz val="10"/>
        <rFont val="Times New Roman"/>
        <family val="1"/>
        <charset val="238"/>
      </rPr>
      <t xml:space="preserve"> utca</t>
    </r>
    <r>
      <rPr>
        <sz val="10"/>
        <color theme="1"/>
        <rFont val="Times New Roman"/>
        <family val="1"/>
        <charset val="238"/>
      </rPr>
      <t xml:space="preserve"> 4-6.</t>
    </r>
  </si>
  <si>
    <t>Székesfehérvár, 2018. 05. 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</si>
</sst>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8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quotePrefix="1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2" fillId="0" borderId="1" xfId="0" quotePrefix="1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tabSelected="1" view="pageLayout" topLeftCell="A83" zoomScaleNormal="100" workbookViewId="0">
      <selection activeCell="C90" sqref="C90"/>
    </sheetView>
  </sheetViews>
  <sheetFormatPr defaultColWidth="9.140625" defaultRowHeight="38.25" customHeight="1" x14ac:dyDescent="0.25"/>
  <cols>
    <col min="1" max="1" width="6.140625" style="3" customWidth="1"/>
    <col min="2" max="2" width="10.140625" style="4" customWidth="1"/>
    <col min="3" max="3" width="43.140625" style="3" customWidth="1"/>
    <col min="4" max="4" width="7" style="3" customWidth="1"/>
    <col min="5" max="5" width="14.85546875" style="3" customWidth="1"/>
    <col min="6" max="6" width="21.85546875" style="3" customWidth="1"/>
    <col min="7" max="12" width="9.140625" style="3"/>
    <col min="13" max="13" width="9.140625" style="21"/>
    <col min="14" max="16384" width="9.140625" style="3"/>
  </cols>
  <sheetData>
    <row r="1" spans="1:13" ht="38.25" customHeight="1" x14ac:dyDescent="0.25">
      <c r="G1" s="25" t="s">
        <v>309</v>
      </c>
      <c r="H1" s="25"/>
      <c r="I1" s="25"/>
      <c r="J1" s="25"/>
      <c r="K1" s="25"/>
      <c r="L1" s="25"/>
      <c r="M1" s="25"/>
    </row>
    <row r="2" spans="1:13" ht="38.25" customHeight="1" x14ac:dyDescent="0.25">
      <c r="A2" s="1" t="s">
        <v>308</v>
      </c>
      <c r="B2" s="2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22" t="s">
        <v>310</v>
      </c>
      <c r="H2" s="22" t="s">
        <v>311</v>
      </c>
      <c r="I2" s="22" t="s">
        <v>312</v>
      </c>
      <c r="J2" s="22" t="s">
        <v>313</v>
      </c>
      <c r="K2" s="22" t="s">
        <v>314</v>
      </c>
      <c r="L2" s="22" t="s">
        <v>315</v>
      </c>
      <c r="M2" s="23" t="s">
        <v>316</v>
      </c>
    </row>
    <row r="3" spans="1:13" ht="38.25" customHeight="1" x14ac:dyDescent="0.25">
      <c r="A3" s="1">
        <v>1</v>
      </c>
      <c r="B3" s="2" t="s">
        <v>5</v>
      </c>
      <c r="C3" s="2" t="s">
        <v>331</v>
      </c>
      <c r="D3" s="2" t="s">
        <v>6</v>
      </c>
      <c r="E3" s="2" t="s">
        <v>7</v>
      </c>
      <c r="F3" s="2" t="s">
        <v>8</v>
      </c>
      <c r="G3" s="6">
        <v>8</v>
      </c>
      <c r="H3" s="6">
        <v>8</v>
      </c>
      <c r="I3" s="6">
        <v>16</v>
      </c>
      <c r="J3" s="6">
        <v>8</v>
      </c>
      <c r="K3" s="6">
        <v>14</v>
      </c>
      <c r="L3" s="6">
        <v>16</v>
      </c>
      <c r="M3" s="20">
        <f>SUM(G3:L3)</f>
        <v>70</v>
      </c>
    </row>
    <row r="4" spans="1:13" ht="38.25" customHeight="1" x14ac:dyDescent="0.25">
      <c r="A4" s="1">
        <f>SUM(A3)+1</f>
        <v>2</v>
      </c>
      <c r="B4" s="2" t="s">
        <v>5</v>
      </c>
      <c r="C4" s="2" t="s">
        <v>331</v>
      </c>
      <c r="D4" s="2" t="s">
        <v>6</v>
      </c>
      <c r="E4" s="2" t="s">
        <v>7</v>
      </c>
      <c r="F4" s="2" t="s">
        <v>9</v>
      </c>
      <c r="G4" s="6">
        <v>15</v>
      </c>
      <c r="H4" s="6">
        <v>3</v>
      </c>
      <c r="I4" s="6">
        <v>8</v>
      </c>
      <c r="J4" s="6">
        <v>3</v>
      </c>
      <c r="K4" s="6">
        <v>5</v>
      </c>
      <c r="L4" s="6">
        <v>6</v>
      </c>
      <c r="M4" s="20">
        <f t="shared" ref="M4:M67" si="0">SUM(G4:L4)</f>
        <v>40</v>
      </c>
    </row>
    <row r="5" spans="1:13" ht="38.25" customHeight="1" x14ac:dyDescent="0.25">
      <c r="A5" s="1">
        <f t="shared" ref="A5:A68" si="1">SUM(A4)+1</f>
        <v>3</v>
      </c>
      <c r="B5" s="2" t="s">
        <v>5</v>
      </c>
      <c r="C5" s="2" t="s">
        <v>331</v>
      </c>
      <c r="D5" s="2" t="s">
        <v>6</v>
      </c>
      <c r="E5" s="2" t="s">
        <v>7</v>
      </c>
      <c r="F5" s="2" t="s">
        <v>332</v>
      </c>
      <c r="G5" s="6">
        <v>5</v>
      </c>
      <c r="H5" s="6">
        <v>1</v>
      </c>
      <c r="I5" s="6">
        <v>2</v>
      </c>
      <c r="J5" s="6">
        <v>2</v>
      </c>
      <c r="K5" s="6">
        <v>1</v>
      </c>
      <c r="L5" s="6">
        <v>0</v>
      </c>
      <c r="M5" s="20">
        <f t="shared" si="0"/>
        <v>11</v>
      </c>
    </row>
    <row r="6" spans="1:13" ht="38.25" customHeight="1" x14ac:dyDescent="0.25">
      <c r="A6" s="1">
        <f t="shared" si="1"/>
        <v>4</v>
      </c>
      <c r="B6" s="2" t="s">
        <v>5</v>
      </c>
      <c r="C6" s="2" t="s">
        <v>10</v>
      </c>
      <c r="D6" s="2" t="s">
        <v>6</v>
      </c>
      <c r="E6" s="2" t="s">
        <v>7</v>
      </c>
      <c r="F6" s="2" t="s">
        <v>338</v>
      </c>
      <c r="G6" s="6">
        <v>5</v>
      </c>
      <c r="H6" s="6">
        <v>5</v>
      </c>
      <c r="I6" s="6">
        <v>2</v>
      </c>
      <c r="J6" s="6">
        <v>6</v>
      </c>
      <c r="K6" s="6">
        <v>8</v>
      </c>
      <c r="L6" s="6">
        <v>5</v>
      </c>
      <c r="M6" s="20">
        <f t="shared" si="0"/>
        <v>31</v>
      </c>
    </row>
    <row r="7" spans="1:13" ht="38.25" customHeight="1" x14ac:dyDescent="0.25">
      <c r="A7" s="1">
        <f t="shared" si="1"/>
        <v>5</v>
      </c>
      <c r="B7" s="7" t="s">
        <v>11</v>
      </c>
      <c r="C7" s="2" t="s">
        <v>12</v>
      </c>
      <c r="D7" s="2" t="s">
        <v>6</v>
      </c>
      <c r="E7" s="2" t="s">
        <v>7</v>
      </c>
      <c r="F7" s="2" t="s">
        <v>13</v>
      </c>
      <c r="G7" s="6">
        <v>44</v>
      </c>
      <c r="H7" s="6">
        <v>40</v>
      </c>
      <c r="I7" s="6">
        <v>48</v>
      </c>
      <c r="J7" s="6">
        <v>40</v>
      </c>
      <c r="K7" s="6">
        <v>44</v>
      </c>
      <c r="L7" s="6">
        <v>42</v>
      </c>
      <c r="M7" s="20">
        <f t="shared" si="0"/>
        <v>258</v>
      </c>
    </row>
    <row r="8" spans="1:13" ht="38.25" customHeight="1" x14ac:dyDescent="0.25">
      <c r="A8" s="1">
        <f t="shared" si="1"/>
        <v>6</v>
      </c>
      <c r="B8" s="2" t="s">
        <v>14</v>
      </c>
      <c r="C8" s="2" t="s">
        <v>15</v>
      </c>
      <c r="D8" s="2" t="s">
        <v>6</v>
      </c>
      <c r="E8" s="2" t="s">
        <v>7</v>
      </c>
      <c r="F8" s="2" t="s">
        <v>16</v>
      </c>
      <c r="G8" s="1">
        <v>69</v>
      </c>
      <c r="H8" s="1">
        <v>69</v>
      </c>
      <c r="I8" s="1">
        <v>66</v>
      </c>
      <c r="J8" s="1">
        <v>78</v>
      </c>
      <c r="K8" s="1">
        <v>82</v>
      </c>
      <c r="L8" s="1">
        <v>95</v>
      </c>
      <c r="M8" s="20">
        <f t="shared" si="0"/>
        <v>459</v>
      </c>
    </row>
    <row r="9" spans="1:13" ht="38.25" customHeight="1" x14ac:dyDescent="0.25">
      <c r="A9" s="1">
        <f t="shared" si="1"/>
        <v>7</v>
      </c>
      <c r="B9" s="2" t="s">
        <v>17</v>
      </c>
      <c r="C9" s="2" t="s">
        <v>18</v>
      </c>
      <c r="D9" s="2" t="s">
        <v>6</v>
      </c>
      <c r="E9" s="2" t="s">
        <v>7</v>
      </c>
      <c r="F9" s="2" t="s">
        <v>19</v>
      </c>
      <c r="G9" s="6">
        <v>23</v>
      </c>
      <c r="H9" s="6">
        <v>17</v>
      </c>
      <c r="I9" s="6">
        <v>23</v>
      </c>
      <c r="J9" s="6">
        <v>29</v>
      </c>
      <c r="K9" s="6">
        <v>26</v>
      </c>
      <c r="L9" s="6">
        <v>38</v>
      </c>
      <c r="M9" s="20">
        <f t="shared" si="0"/>
        <v>156</v>
      </c>
    </row>
    <row r="10" spans="1:13" ht="38.25" customHeight="1" x14ac:dyDescent="0.25">
      <c r="A10" s="1">
        <f t="shared" si="1"/>
        <v>8</v>
      </c>
      <c r="B10" s="2" t="s">
        <v>20</v>
      </c>
      <c r="C10" s="1" t="s">
        <v>21</v>
      </c>
      <c r="D10" s="2" t="s">
        <v>6</v>
      </c>
      <c r="E10" s="2" t="s">
        <v>7</v>
      </c>
      <c r="F10" s="1" t="s">
        <v>22</v>
      </c>
      <c r="G10" s="1">
        <v>58</v>
      </c>
      <c r="H10" s="1">
        <v>47</v>
      </c>
      <c r="I10" s="1">
        <v>57</v>
      </c>
      <c r="J10" s="1">
        <v>50</v>
      </c>
      <c r="K10" s="1">
        <v>52</v>
      </c>
      <c r="L10" s="1">
        <v>59</v>
      </c>
      <c r="M10" s="20">
        <f t="shared" si="0"/>
        <v>323</v>
      </c>
    </row>
    <row r="11" spans="1:13" ht="38.25" customHeight="1" x14ac:dyDescent="0.25">
      <c r="A11" s="1">
        <f t="shared" si="1"/>
        <v>9</v>
      </c>
      <c r="B11" s="2" t="s">
        <v>23</v>
      </c>
      <c r="C11" s="2" t="s">
        <v>24</v>
      </c>
      <c r="D11" s="2" t="s">
        <v>6</v>
      </c>
      <c r="E11" s="2" t="s">
        <v>7</v>
      </c>
      <c r="F11" s="2" t="s">
        <v>25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20">
        <f t="shared" si="0"/>
        <v>0</v>
      </c>
    </row>
    <row r="12" spans="1:13" ht="38.25" customHeight="1" x14ac:dyDescent="0.25">
      <c r="A12" s="1">
        <f t="shared" si="1"/>
        <v>10</v>
      </c>
      <c r="B12" s="2" t="s">
        <v>26</v>
      </c>
      <c r="C12" s="8" t="s">
        <v>27</v>
      </c>
      <c r="D12" s="2" t="s">
        <v>6</v>
      </c>
      <c r="E12" s="2" t="s">
        <v>7</v>
      </c>
      <c r="F12" s="2" t="s">
        <v>28</v>
      </c>
      <c r="G12" s="9">
        <v>66</v>
      </c>
      <c r="H12" s="9">
        <v>42</v>
      </c>
      <c r="I12" s="9">
        <v>46</v>
      </c>
      <c r="J12" s="9">
        <v>53</v>
      </c>
      <c r="K12" s="9">
        <v>52</v>
      </c>
      <c r="L12" s="9">
        <v>56</v>
      </c>
      <c r="M12" s="10">
        <v>315</v>
      </c>
    </row>
    <row r="13" spans="1:13" ht="38.25" customHeight="1" x14ac:dyDescent="0.25">
      <c r="A13" s="1">
        <f t="shared" si="1"/>
        <v>11</v>
      </c>
      <c r="B13" s="2" t="s">
        <v>29</v>
      </c>
      <c r="C13" s="2" t="s">
        <v>30</v>
      </c>
      <c r="D13" s="2" t="s">
        <v>6</v>
      </c>
      <c r="E13" s="2" t="s">
        <v>7</v>
      </c>
      <c r="F13" s="2" t="s">
        <v>31</v>
      </c>
      <c r="G13" s="6">
        <v>59</v>
      </c>
      <c r="H13" s="6">
        <v>58</v>
      </c>
      <c r="I13" s="6">
        <v>71</v>
      </c>
      <c r="J13" s="6">
        <v>52</v>
      </c>
      <c r="K13" s="6">
        <v>74</v>
      </c>
      <c r="L13" s="6">
        <v>62</v>
      </c>
      <c r="M13" s="20">
        <f t="shared" si="0"/>
        <v>376</v>
      </c>
    </row>
    <row r="14" spans="1:13" ht="38.25" customHeight="1" x14ac:dyDescent="0.25">
      <c r="A14" s="1">
        <f t="shared" si="1"/>
        <v>12</v>
      </c>
      <c r="B14" s="2" t="s">
        <v>32</v>
      </c>
      <c r="C14" s="2" t="s">
        <v>33</v>
      </c>
      <c r="D14" s="2" t="s">
        <v>6</v>
      </c>
      <c r="E14" s="2" t="s">
        <v>7</v>
      </c>
      <c r="F14" s="2" t="s">
        <v>34</v>
      </c>
      <c r="G14" s="6">
        <v>57</v>
      </c>
      <c r="H14" s="6">
        <v>61</v>
      </c>
      <c r="I14" s="6">
        <v>85</v>
      </c>
      <c r="J14" s="6">
        <v>75</v>
      </c>
      <c r="K14" s="6">
        <v>51</v>
      </c>
      <c r="L14" s="6">
        <v>58</v>
      </c>
      <c r="M14" s="20">
        <f t="shared" si="0"/>
        <v>387</v>
      </c>
    </row>
    <row r="15" spans="1:13" ht="38.25" customHeight="1" x14ac:dyDescent="0.25">
      <c r="A15" s="1">
        <f t="shared" si="1"/>
        <v>13</v>
      </c>
      <c r="B15" s="2" t="s">
        <v>35</v>
      </c>
      <c r="C15" s="2" t="s">
        <v>36</v>
      </c>
      <c r="D15" s="2" t="s">
        <v>6</v>
      </c>
      <c r="E15" s="2" t="s">
        <v>7</v>
      </c>
      <c r="F15" s="2" t="s">
        <v>37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20">
        <f t="shared" si="0"/>
        <v>0</v>
      </c>
    </row>
    <row r="16" spans="1:13" ht="38.25" customHeight="1" x14ac:dyDescent="0.25">
      <c r="A16" s="1">
        <f t="shared" si="1"/>
        <v>14</v>
      </c>
      <c r="B16" s="7" t="s">
        <v>38</v>
      </c>
      <c r="C16" s="2" t="s">
        <v>39</v>
      </c>
      <c r="D16" s="2" t="s">
        <v>6</v>
      </c>
      <c r="E16" s="2" t="s">
        <v>7</v>
      </c>
      <c r="F16" s="2" t="s">
        <v>40</v>
      </c>
      <c r="G16" s="6">
        <v>67</v>
      </c>
      <c r="H16" s="6">
        <v>86</v>
      </c>
      <c r="I16" s="6">
        <v>85</v>
      </c>
      <c r="J16" s="6">
        <v>80</v>
      </c>
      <c r="K16" s="6">
        <v>95</v>
      </c>
      <c r="L16" s="6">
        <v>80</v>
      </c>
      <c r="M16" s="20">
        <f t="shared" si="0"/>
        <v>493</v>
      </c>
    </row>
    <row r="17" spans="1:13" ht="38.25" customHeight="1" x14ac:dyDescent="0.25">
      <c r="A17" s="1">
        <f t="shared" si="1"/>
        <v>15</v>
      </c>
      <c r="B17" s="2" t="s">
        <v>41</v>
      </c>
      <c r="C17" s="8" t="s">
        <v>42</v>
      </c>
      <c r="D17" s="2" t="s">
        <v>6</v>
      </c>
      <c r="E17" s="2" t="s">
        <v>7</v>
      </c>
      <c r="F17" s="2" t="s">
        <v>43</v>
      </c>
      <c r="G17" s="6">
        <v>48</v>
      </c>
      <c r="H17" s="6">
        <v>52</v>
      </c>
      <c r="I17" s="6">
        <v>42</v>
      </c>
      <c r="J17" s="6">
        <v>45</v>
      </c>
      <c r="K17" s="6">
        <v>46</v>
      </c>
      <c r="L17" s="6">
        <v>50</v>
      </c>
      <c r="M17" s="20">
        <f t="shared" si="0"/>
        <v>283</v>
      </c>
    </row>
    <row r="18" spans="1:13" ht="38.25" customHeight="1" x14ac:dyDescent="0.25">
      <c r="A18" s="1">
        <f t="shared" si="1"/>
        <v>16</v>
      </c>
      <c r="B18" s="2" t="s">
        <v>44</v>
      </c>
      <c r="C18" s="8" t="s">
        <v>45</v>
      </c>
      <c r="D18" s="2" t="s">
        <v>6</v>
      </c>
      <c r="E18" s="2" t="s">
        <v>7</v>
      </c>
      <c r="F18" s="2" t="s">
        <v>46</v>
      </c>
      <c r="G18" s="6">
        <v>74</v>
      </c>
      <c r="H18" s="6">
        <v>81</v>
      </c>
      <c r="I18" s="6">
        <v>73</v>
      </c>
      <c r="J18" s="6">
        <v>74</v>
      </c>
      <c r="K18" s="6">
        <v>81</v>
      </c>
      <c r="L18" s="6">
        <v>84</v>
      </c>
      <c r="M18" s="20">
        <f t="shared" si="0"/>
        <v>467</v>
      </c>
    </row>
    <row r="19" spans="1:13" ht="38.25" customHeight="1" x14ac:dyDescent="0.25">
      <c r="A19" s="1">
        <f t="shared" si="1"/>
        <v>17</v>
      </c>
      <c r="B19" s="2" t="s">
        <v>47</v>
      </c>
      <c r="C19" s="2" t="s">
        <v>48</v>
      </c>
      <c r="D19" s="2" t="s">
        <v>6</v>
      </c>
      <c r="E19" s="2" t="s">
        <v>7</v>
      </c>
      <c r="F19" s="2" t="s">
        <v>49</v>
      </c>
      <c r="G19" s="1">
        <v>38</v>
      </c>
      <c r="H19" s="1">
        <v>36</v>
      </c>
      <c r="I19" s="1">
        <v>50</v>
      </c>
      <c r="J19" s="1">
        <v>67</v>
      </c>
      <c r="K19" s="1">
        <v>56</v>
      </c>
      <c r="L19" s="1">
        <v>38</v>
      </c>
      <c r="M19" s="20">
        <f t="shared" si="0"/>
        <v>285</v>
      </c>
    </row>
    <row r="20" spans="1:13" ht="38.25" customHeight="1" x14ac:dyDescent="0.25">
      <c r="A20" s="1">
        <f t="shared" si="1"/>
        <v>18</v>
      </c>
      <c r="B20" s="2" t="s">
        <v>50</v>
      </c>
      <c r="C20" s="2" t="s">
        <v>51</v>
      </c>
      <c r="D20" s="2" t="s">
        <v>6</v>
      </c>
      <c r="E20" s="2" t="s">
        <v>7</v>
      </c>
      <c r="F20" s="2" t="s">
        <v>333</v>
      </c>
      <c r="G20" s="6">
        <v>43</v>
      </c>
      <c r="H20" s="6">
        <v>40</v>
      </c>
      <c r="I20" s="6">
        <v>23</v>
      </c>
      <c r="J20" s="6">
        <v>37</v>
      </c>
      <c r="K20" s="6">
        <v>48</v>
      </c>
      <c r="L20" s="6">
        <v>69</v>
      </c>
      <c r="M20" s="20">
        <f t="shared" si="0"/>
        <v>260</v>
      </c>
    </row>
    <row r="21" spans="1:13" ht="38.25" customHeight="1" x14ac:dyDescent="0.25">
      <c r="A21" s="1">
        <f t="shared" si="1"/>
        <v>19</v>
      </c>
      <c r="B21" s="2" t="s">
        <v>50</v>
      </c>
      <c r="C21" s="2" t="s">
        <v>52</v>
      </c>
      <c r="D21" s="2" t="s">
        <v>53</v>
      </c>
      <c r="E21" s="2" t="s">
        <v>7</v>
      </c>
      <c r="F21" s="2" t="s">
        <v>54</v>
      </c>
      <c r="G21" s="6">
        <v>15</v>
      </c>
      <c r="H21" s="6">
        <v>21</v>
      </c>
      <c r="I21" s="6">
        <v>15</v>
      </c>
      <c r="J21" s="6">
        <v>17</v>
      </c>
      <c r="K21" s="6"/>
      <c r="L21" s="6"/>
      <c r="M21" s="20">
        <f t="shared" si="0"/>
        <v>68</v>
      </c>
    </row>
    <row r="22" spans="1:13" ht="38.25" customHeight="1" x14ac:dyDescent="0.25">
      <c r="A22" s="1">
        <f t="shared" si="1"/>
        <v>20</v>
      </c>
      <c r="B22" s="7" t="s">
        <v>55</v>
      </c>
      <c r="C22" s="2" t="s">
        <v>56</v>
      </c>
      <c r="D22" s="2" t="s">
        <v>6</v>
      </c>
      <c r="E22" s="2" t="s">
        <v>7</v>
      </c>
      <c r="F22" s="2" t="s">
        <v>57</v>
      </c>
      <c r="G22" s="1">
        <v>97</v>
      </c>
      <c r="H22" s="1">
        <v>78</v>
      </c>
      <c r="I22" s="1">
        <v>98</v>
      </c>
      <c r="J22" s="1">
        <v>74</v>
      </c>
      <c r="K22" s="1">
        <v>107</v>
      </c>
      <c r="L22" s="1">
        <v>89</v>
      </c>
      <c r="M22" s="20">
        <f t="shared" si="0"/>
        <v>543</v>
      </c>
    </row>
    <row r="23" spans="1:13" ht="38.25" customHeight="1" x14ac:dyDescent="0.25">
      <c r="A23" s="1">
        <f t="shared" si="1"/>
        <v>21</v>
      </c>
      <c r="B23" s="2" t="s">
        <v>58</v>
      </c>
      <c r="C23" s="2" t="s">
        <v>59</v>
      </c>
      <c r="D23" s="2" t="s">
        <v>6</v>
      </c>
      <c r="E23" s="2" t="s">
        <v>7</v>
      </c>
      <c r="F23" s="2" t="s">
        <v>60</v>
      </c>
      <c r="G23" s="11">
        <v>64</v>
      </c>
      <c r="H23" s="11">
        <v>63</v>
      </c>
      <c r="I23" s="11">
        <v>56</v>
      </c>
      <c r="J23" s="11">
        <v>79</v>
      </c>
      <c r="K23" s="11">
        <v>59</v>
      </c>
      <c r="L23" s="11">
        <v>57</v>
      </c>
      <c r="M23" s="20">
        <f t="shared" si="0"/>
        <v>378</v>
      </c>
    </row>
    <row r="24" spans="1:13" ht="38.25" customHeight="1" x14ac:dyDescent="0.25">
      <c r="A24" s="1">
        <f t="shared" si="1"/>
        <v>22</v>
      </c>
      <c r="B24" s="1">
        <v>200963</v>
      </c>
      <c r="C24" s="1" t="s">
        <v>61</v>
      </c>
      <c r="D24" s="2" t="s">
        <v>62</v>
      </c>
      <c r="E24" s="2" t="s">
        <v>63</v>
      </c>
      <c r="F24" s="2" t="s">
        <v>64</v>
      </c>
      <c r="G24" s="1">
        <v>22</v>
      </c>
      <c r="H24" s="1">
        <v>17</v>
      </c>
      <c r="I24" s="1">
        <v>22</v>
      </c>
      <c r="J24" s="1">
        <v>19</v>
      </c>
      <c r="K24" s="1">
        <v>24</v>
      </c>
      <c r="L24" s="1">
        <v>36</v>
      </c>
      <c r="M24" s="20">
        <f t="shared" si="0"/>
        <v>140</v>
      </c>
    </row>
    <row r="25" spans="1:13" ht="38.25" customHeight="1" x14ac:dyDescent="0.25">
      <c r="A25" s="1">
        <f t="shared" si="1"/>
        <v>23</v>
      </c>
      <c r="B25" s="2" t="s">
        <v>65</v>
      </c>
      <c r="C25" s="1" t="s">
        <v>61</v>
      </c>
      <c r="D25" s="2" t="s">
        <v>62</v>
      </c>
      <c r="E25" s="2" t="s">
        <v>63</v>
      </c>
      <c r="F25" s="2" t="s">
        <v>66</v>
      </c>
      <c r="G25" s="1">
        <v>23</v>
      </c>
      <c r="H25" s="1">
        <v>17</v>
      </c>
      <c r="I25" s="1">
        <v>19</v>
      </c>
      <c r="J25" s="1">
        <v>16</v>
      </c>
      <c r="K25" s="1">
        <v>15</v>
      </c>
      <c r="L25" s="1">
        <v>18</v>
      </c>
      <c r="M25" s="20">
        <f t="shared" si="0"/>
        <v>108</v>
      </c>
    </row>
    <row r="26" spans="1:13" ht="38.25" customHeight="1" x14ac:dyDescent="0.25">
      <c r="A26" s="1">
        <f t="shared" si="1"/>
        <v>24</v>
      </c>
      <c r="B26" s="12" t="s">
        <v>67</v>
      </c>
      <c r="C26" s="12" t="s">
        <v>68</v>
      </c>
      <c r="D26" s="12" t="s">
        <v>69</v>
      </c>
      <c r="E26" s="12" t="s">
        <v>70</v>
      </c>
      <c r="F26" s="12" t="s">
        <v>71</v>
      </c>
      <c r="G26" s="6">
        <v>37</v>
      </c>
      <c r="H26" s="6">
        <v>48</v>
      </c>
      <c r="I26" s="6">
        <v>34</v>
      </c>
      <c r="J26" s="6">
        <v>42</v>
      </c>
      <c r="K26" s="6">
        <v>43</v>
      </c>
      <c r="L26" s="6">
        <v>33</v>
      </c>
      <c r="M26" s="20">
        <f t="shared" si="0"/>
        <v>237</v>
      </c>
    </row>
    <row r="27" spans="1:13" ht="38.25" customHeight="1" x14ac:dyDescent="0.25">
      <c r="A27" s="1">
        <f t="shared" si="1"/>
        <v>25</v>
      </c>
      <c r="B27" s="2" t="s">
        <v>67</v>
      </c>
      <c r="C27" s="2" t="s">
        <v>72</v>
      </c>
      <c r="D27" s="2" t="s">
        <v>73</v>
      </c>
      <c r="E27" s="2" t="s">
        <v>74</v>
      </c>
      <c r="F27" s="2" t="s">
        <v>75</v>
      </c>
      <c r="G27" s="13">
        <v>20</v>
      </c>
      <c r="H27" s="9">
        <v>17</v>
      </c>
      <c r="I27" s="9">
        <v>20</v>
      </c>
      <c r="J27" s="9">
        <v>16</v>
      </c>
      <c r="K27" s="9">
        <v>25</v>
      </c>
      <c r="L27" s="9">
        <v>15</v>
      </c>
      <c r="M27" s="20">
        <f t="shared" si="0"/>
        <v>113</v>
      </c>
    </row>
    <row r="28" spans="1:13" ht="38.25" customHeight="1" x14ac:dyDescent="0.25">
      <c r="A28" s="1">
        <f t="shared" si="1"/>
        <v>26</v>
      </c>
      <c r="B28" s="2" t="s">
        <v>76</v>
      </c>
      <c r="C28" s="2" t="s">
        <v>77</v>
      </c>
      <c r="D28" s="2" t="s">
        <v>78</v>
      </c>
      <c r="E28" s="2" t="s">
        <v>79</v>
      </c>
      <c r="F28" s="2" t="s">
        <v>80</v>
      </c>
      <c r="G28" s="6">
        <v>10</v>
      </c>
      <c r="H28" s="6">
        <v>15</v>
      </c>
      <c r="I28" s="6">
        <v>10</v>
      </c>
      <c r="J28" s="6">
        <v>15</v>
      </c>
      <c r="K28" s="6">
        <v>20</v>
      </c>
      <c r="L28" s="6">
        <v>12</v>
      </c>
      <c r="M28" s="20">
        <f t="shared" si="0"/>
        <v>82</v>
      </c>
    </row>
    <row r="29" spans="1:13" ht="38.25" customHeight="1" x14ac:dyDescent="0.25">
      <c r="A29" s="1">
        <f t="shared" si="1"/>
        <v>27</v>
      </c>
      <c r="B29" s="2" t="s">
        <v>11</v>
      </c>
      <c r="C29" s="2" t="s">
        <v>81</v>
      </c>
      <c r="D29" s="2" t="s">
        <v>82</v>
      </c>
      <c r="E29" s="2" t="s">
        <v>83</v>
      </c>
      <c r="F29" s="2" t="s">
        <v>84</v>
      </c>
      <c r="G29" s="6">
        <v>5</v>
      </c>
      <c r="H29" s="6">
        <v>14</v>
      </c>
      <c r="I29" s="6">
        <v>13</v>
      </c>
      <c r="J29" s="6">
        <v>10</v>
      </c>
      <c r="K29" s="6">
        <v>0</v>
      </c>
      <c r="L29" s="6">
        <v>0</v>
      </c>
      <c r="M29" s="20">
        <f t="shared" si="0"/>
        <v>42</v>
      </c>
    </row>
    <row r="30" spans="1:13" ht="38.25" customHeight="1" x14ac:dyDescent="0.25">
      <c r="A30" s="1">
        <f t="shared" si="1"/>
        <v>28</v>
      </c>
      <c r="B30" s="2" t="s">
        <v>85</v>
      </c>
      <c r="C30" s="8" t="s">
        <v>86</v>
      </c>
      <c r="D30" s="2" t="s">
        <v>87</v>
      </c>
      <c r="E30" s="2" t="s">
        <v>88</v>
      </c>
      <c r="F30" s="2" t="s">
        <v>89</v>
      </c>
      <c r="G30" s="1">
        <v>2</v>
      </c>
      <c r="H30" s="1">
        <v>6</v>
      </c>
      <c r="I30" s="1">
        <v>5</v>
      </c>
      <c r="J30" s="1">
        <v>10</v>
      </c>
      <c r="K30" s="1">
        <v>8</v>
      </c>
      <c r="L30" s="1">
        <v>5</v>
      </c>
      <c r="M30" s="20">
        <f t="shared" si="0"/>
        <v>36</v>
      </c>
    </row>
    <row r="31" spans="1:13" ht="38.25" customHeight="1" x14ac:dyDescent="0.25">
      <c r="A31" s="1">
        <f t="shared" si="1"/>
        <v>29</v>
      </c>
      <c r="B31" s="2" t="s">
        <v>90</v>
      </c>
      <c r="C31" s="2" t="s">
        <v>91</v>
      </c>
      <c r="D31" s="2" t="s">
        <v>92</v>
      </c>
      <c r="E31" s="2" t="s">
        <v>93</v>
      </c>
      <c r="F31" s="2" t="s">
        <v>94</v>
      </c>
      <c r="G31" s="6">
        <v>16</v>
      </c>
      <c r="H31" s="6">
        <v>16</v>
      </c>
      <c r="I31" s="6">
        <v>8</v>
      </c>
      <c r="J31" s="6">
        <v>20</v>
      </c>
      <c r="K31" s="6">
        <v>31</v>
      </c>
      <c r="L31" s="6">
        <v>17</v>
      </c>
      <c r="M31" s="20">
        <f t="shared" si="0"/>
        <v>108</v>
      </c>
    </row>
    <row r="32" spans="1:13" ht="38.25" customHeight="1" x14ac:dyDescent="0.25">
      <c r="A32" s="1">
        <f t="shared" si="1"/>
        <v>30</v>
      </c>
      <c r="B32" s="2" t="s">
        <v>90</v>
      </c>
      <c r="C32" s="2" t="s">
        <v>334</v>
      </c>
      <c r="D32" s="2" t="s">
        <v>95</v>
      </c>
      <c r="E32" s="2" t="s">
        <v>96</v>
      </c>
      <c r="F32" s="2" t="s">
        <v>97</v>
      </c>
      <c r="G32" s="6">
        <v>7</v>
      </c>
      <c r="H32" s="6">
        <v>0</v>
      </c>
      <c r="I32" s="6">
        <v>4</v>
      </c>
      <c r="J32" s="6">
        <v>3</v>
      </c>
      <c r="K32" s="6">
        <v>0</v>
      </c>
      <c r="L32" s="6">
        <v>0</v>
      </c>
      <c r="M32" s="20">
        <f t="shared" si="0"/>
        <v>14</v>
      </c>
    </row>
    <row r="33" spans="1:13" ht="38.25" customHeight="1" x14ac:dyDescent="0.25">
      <c r="A33" s="1">
        <f t="shared" si="1"/>
        <v>31</v>
      </c>
      <c r="B33" s="2" t="s">
        <v>90</v>
      </c>
      <c r="C33" s="2" t="s">
        <v>98</v>
      </c>
      <c r="D33" s="2" t="s">
        <v>92</v>
      </c>
      <c r="E33" s="2" t="s">
        <v>93</v>
      </c>
      <c r="F33" s="2" t="s">
        <v>99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20">
        <f t="shared" si="0"/>
        <v>0</v>
      </c>
    </row>
    <row r="34" spans="1:13" ht="38.25" customHeight="1" x14ac:dyDescent="0.25">
      <c r="A34" s="1">
        <f t="shared" si="1"/>
        <v>32</v>
      </c>
      <c r="B34" s="2" t="s">
        <v>100</v>
      </c>
      <c r="C34" s="2" t="s">
        <v>101</v>
      </c>
      <c r="D34" s="2" t="s">
        <v>102</v>
      </c>
      <c r="E34" s="2" t="s">
        <v>103</v>
      </c>
      <c r="F34" s="2" t="s">
        <v>104</v>
      </c>
      <c r="G34" s="6">
        <v>21</v>
      </c>
      <c r="H34" s="6">
        <v>17</v>
      </c>
      <c r="I34" s="6">
        <v>20</v>
      </c>
      <c r="J34" s="6">
        <v>16</v>
      </c>
      <c r="K34" s="6">
        <v>16</v>
      </c>
      <c r="L34" s="6">
        <v>16</v>
      </c>
      <c r="M34" s="20">
        <f t="shared" si="0"/>
        <v>106</v>
      </c>
    </row>
    <row r="35" spans="1:13" ht="38.25" customHeight="1" x14ac:dyDescent="0.25">
      <c r="A35" s="1">
        <f t="shared" si="1"/>
        <v>33</v>
      </c>
      <c r="B35" s="2" t="s">
        <v>105</v>
      </c>
      <c r="C35" s="2" t="s">
        <v>106</v>
      </c>
      <c r="D35" s="2" t="s">
        <v>107</v>
      </c>
      <c r="E35" s="2" t="s">
        <v>108</v>
      </c>
      <c r="F35" s="2" t="s">
        <v>109</v>
      </c>
      <c r="G35" s="1">
        <v>16</v>
      </c>
      <c r="H35" s="1">
        <v>24</v>
      </c>
      <c r="I35" s="1">
        <v>33</v>
      </c>
      <c r="J35" s="1">
        <v>18</v>
      </c>
      <c r="K35" s="1">
        <v>23</v>
      </c>
      <c r="L35" s="1">
        <v>26</v>
      </c>
      <c r="M35" s="20">
        <f t="shared" si="0"/>
        <v>140</v>
      </c>
    </row>
    <row r="36" spans="1:13" ht="38.25" customHeight="1" x14ac:dyDescent="0.25">
      <c r="A36" s="1">
        <f t="shared" si="1"/>
        <v>34</v>
      </c>
      <c r="B36" s="2" t="s">
        <v>110</v>
      </c>
      <c r="C36" s="2" t="s">
        <v>111</v>
      </c>
      <c r="D36" s="2" t="s">
        <v>112</v>
      </c>
      <c r="E36" s="2" t="s">
        <v>113</v>
      </c>
      <c r="F36" s="2" t="s">
        <v>114</v>
      </c>
      <c r="G36" s="6">
        <v>13</v>
      </c>
      <c r="H36" s="6">
        <v>16</v>
      </c>
      <c r="I36" s="6">
        <v>11</v>
      </c>
      <c r="J36" s="6">
        <v>14</v>
      </c>
      <c r="K36" s="6">
        <v>22</v>
      </c>
      <c r="L36" s="6">
        <v>21</v>
      </c>
      <c r="M36" s="20">
        <f t="shared" si="0"/>
        <v>97</v>
      </c>
    </row>
    <row r="37" spans="1:13" ht="38.25" customHeight="1" x14ac:dyDescent="0.25">
      <c r="A37" s="1">
        <f t="shared" si="1"/>
        <v>35</v>
      </c>
      <c r="B37" s="2" t="s">
        <v>115</v>
      </c>
      <c r="C37" s="2" t="s">
        <v>116</v>
      </c>
      <c r="D37" s="2" t="s">
        <v>117</v>
      </c>
      <c r="E37" s="2" t="s">
        <v>118</v>
      </c>
      <c r="F37" s="2" t="s">
        <v>119</v>
      </c>
      <c r="G37" s="6">
        <v>32</v>
      </c>
      <c r="H37" s="6">
        <v>36</v>
      </c>
      <c r="I37" s="6">
        <v>49</v>
      </c>
      <c r="J37" s="6">
        <v>41</v>
      </c>
      <c r="K37" s="6">
        <v>40</v>
      </c>
      <c r="L37" s="6">
        <v>56</v>
      </c>
      <c r="M37" s="20">
        <f t="shared" si="0"/>
        <v>254</v>
      </c>
    </row>
    <row r="38" spans="1:13" ht="38.25" customHeight="1" x14ac:dyDescent="0.25">
      <c r="A38" s="1">
        <f t="shared" si="1"/>
        <v>36</v>
      </c>
      <c r="B38" s="2" t="s">
        <v>120</v>
      </c>
      <c r="C38" s="2" t="s">
        <v>121</v>
      </c>
      <c r="D38" s="2" t="s">
        <v>122</v>
      </c>
      <c r="E38" s="2" t="s">
        <v>123</v>
      </c>
      <c r="F38" s="2" t="s">
        <v>124</v>
      </c>
      <c r="G38" s="1">
        <v>14</v>
      </c>
      <c r="H38" s="1">
        <v>6</v>
      </c>
      <c r="I38" s="1">
        <v>16</v>
      </c>
      <c r="J38" s="1">
        <v>17</v>
      </c>
      <c r="K38" s="1">
        <v>23</v>
      </c>
      <c r="L38" s="1">
        <v>13</v>
      </c>
      <c r="M38" s="20">
        <f t="shared" si="0"/>
        <v>89</v>
      </c>
    </row>
    <row r="39" spans="1:13" ht="38.25" customHeight="1" x14ac:dyDescent="0.25">
      <c r="A39" s="1">
        <f t="shared" si="1"/>
        <v>37</v>
      </c>
      <c r="B39" s="2" t="s">
        <v>20</v>
      </c>
      <c r="C39" s="2" t="s">
        <v>125</v>
      </c>
      <c r="D39" s="2" t="s">
        <v>126</v>
      </c>
      <c r="E39" s="2" t="s">
        <v>127</v>
      </c>
      <c r="F39" s="2" t="s">
        <v>128</v>
      </c>
      <c r="G39" s="6">
        <v>16</v>
      </c>
      <c r="H39" s="6">
        <v>13</v>
      </c>
      <c r="I39" s="6">
        <v>17</v>
      </c>
      <c r="J39" s="6">
        <v>18</v>
      </c>
      <c r="K39" s="6">
        <v>0</v>
      </c>
      <c r="L39" s="6">
        <v>0</v>
      </c>
      <c r="M39" s="20">
        <f t="shared" si="0"/>
        <v>64</v>
      </c>
    </row>
    <row r="40" spans="1:13" ht="38.25" customHeight="1" x14ac:dyDescent="0.25">
      <c r="A40" s="1">
        <f t="shared" si="1"/>
        <v>38</v>
      </c>
      <c r="B40" s="2" t="s">
        <v>41</v>
      </c>
      <c r="C40" s="2" t="s">
        <v>129</v>
      </c>
      <c r="D40" s="2" t="s">
        <v>130</v>
      </c>
      <c r="E40" s="2" t="s">
        <v>131</v>
      </c>
      <c r="F40" s="2" t="s">
        <v>132</v>
      </c>
      <c r="G40" s="6">
        <v>10</v>
      </c>
      <c r="H40" s="6">
        <v>12</v>
      </c>
      <c r="I40" s="6">
        <v>11</v>
      </c>
      <c r="J40" s="6">
        <v>9</v>
      </c>
      <c r="K40" s="6">
        <v>0</v>
      </c>
      <c r="L40" s="6">
        <v>0</v>
      </c>
      <c r="M40" s="20">
        <f t="shared" si="0"/>
        <v>42</v>
      </c>
    </row>
    <row r="41" spans="1:13" ht="38.25" customHeight="1" x14ac:dyDescent="0.25">
      <c r="A41" s="1">
        <f t="shared" si="1"/>
        <v>39</v>
      </c>
      <c r="B41" s="2" t="s">
        <v>133</v>
      </c>
      <c r="C41" s="2" t="s">
        <v>134</v>
      </c>
      <c r="D41" s="2" t="s">
        <v>135</v>
      </c>
      <c r="E41" s="2" t="s">
        <v>136</v>
      </c>
      <c r="F41" s="2" t="s">
        <v>137</v>
      </c>
      <c r="G41" s="6">
        <v>14</v>
      </c>
      <c r="H41" s="6">
        <v>11</v>
      </c>
      <c r="I41" s="6">
        <v>14</v>
      </c>
      <c r="J41" s="6">
        <v>11</v>
      </c>
      <c r="K41" s="6">
        <v>14</v>
      </c>
      <c r="L41" s="6">
        <v>14</v>
      </c>
      <c r="M41" s="20">
        <f t="shared" si="0"/>
        <v>78</v>
      </c>
    </row>
    <row r="42" spans="1:13" ht="38.25" customHeight="1" x14ac:dyDescent="0.25">
      <c r="A42" s="1">
        <f t="shared" si="1"/>
        <v>40</v>
      </c>
      <c r="B42" s="2" t="s">
        <v>138</v>
      </c>
      <c r="C42" s="8" t="s">
        <v>139</v>
      </c>
      <c r="D42" s="2" t="s">
        <v>140</v>
      </c>
      <c r="E42" s="2" t="s">
        <v>141</v>
      </c>
      <c r="F42" s="2" t="s">
        <v>142</v>
      </c>
      <c r="G42" s="6">
        <v>18</v>
      </c>
      <c r="H42" s="6">
        <v>17</v>
      </c>
      <c r="I42" s="6">
        <v>19</v>
      </c>
      <c r="J42" s="6">
        <v>20</v>
      </c>
      <c r="K42" s="6">
        <v>20</v>
      </c>
      <c r="L42" s="6">
        <v>22</v>
      </c>
      <c r="M42" s="20">
        <f t="shared" si="0"/>
        <v>116</v>
      </c>
    </row>
    <row r="43" spans="1:13" ht="38.25" customHeight="1" x14ac:dyDescent="0.25">
      <c r="A43" s="1">
        <f t="shared" si="1"/>
        <v>41</v>
      </c>
      <c r="B43" s="2" t="s">
        <v>143</v>
      </c>
      <c r="C43" s="2" t="s">
        <v>335</v>
      </c>
      <c r="D43" s="2" t="s">
        <v>144</v>
      </c>
      <c r="E43" s="2" t="s">
        <v>145</v>
      </c>
      <c r="F43" s="2" t="s">
        <v>146</v>
      </c>
      <c r="G43" s="1">
        <v>46</v>
      </c>
      <c r="H43" s="1">
        <v>44</v>
      </c>
      <c r="I43" s="1">
        <v>57</v>
      </c>
      <c r="J43" s="1">
        <v>52</v>
      </c>
      <c r="K43" s="1">
        <v>64</v>
      </c>
      <c r="L43" s="1">
        <v>57</v>
      </c>
      <c r="M43" s="20">
        <f t="shared" si="0"/>
        <v>320</v>
      </c>
    </row>
    <row r="44" spans="1:13" ht="38.25" customHeight="1" x14ac:dyDescent="0.25">
      <c r="A44" s="1">
        <f t="shared" si="1"/>
        <v>42</v>
      </c>
      <c r="B44" s="2" t="s">
        <v>143</v>
      </c>
      <c r="C44" s="1" t="s">
        <v>336</v>
      </c>
      <c r="D44" s="2" t="s">
        <v>147</v>
      </c>
      <c r="E44" s="2" t="s">
        <v>148</v>
      </c>
      <c r="F44" s="2" t="s">
        <v>149</v>
      </c>
      <c r="G44" s="1">
        <v>15</v>
      </c>
      <c r="H44" s="1">
        <v>10</v>
      </c>
      <c r="I44" s="1">
        <v>11</v>
      </c>
      <c r="J44" s="1">
        <v>13</v>
      </c>
      <c r="K44" s="1">
        <v>17</v>
      </c>
      <c r="L44" s="1">
        <v>13</v>
      </c>
      <c r="M44" s="20">
        <f t="shared" si="0"/>
        <v>79</v>
      </c>
    </row>
    <row r="45" spans="1:13" ht="38.25" customHeight="1" x14ac:dyDescent="0.25">
      <c r="A45" s="1">
        <f t="shared" si="1"/>
        <v>43</v>
      </c>
      <c r="B45" s="2" t="s">
        <v>150</v>
      </c>
      <c r="C45" s="2" t="s">
        <v>151</v>
      </c>
      <c r="D45" s="2" t="s">
        <v>152</v>
      </c>
      <c r="E45" s="2" t="s">
        <v>153</v>
      </c>
      <c r="F45" s="2" t="s">
        <v>339</v>
      </c>
      <c r="G45" s="1">
        <v>3</v>
      </c>
      <c r="H45" s="1">
        <v>3</v>
      </c>
      <c r="I45" s="1">
        <v>4</v>
      </c>
      <c r="J45" s="1">
        <v>2</v>
      </c>
      <c r="K45" s="1">
        <v>6</v>
      </c>
      <c r="L45" s="1">
        <v>7</v>
      </c>
      <c r="M45" s="20">
        <f t="shared" si="0"/>
        <v>25</v>
      </c>
    </row>
    <row r="46" spans="1:13" ht="38.25" customHeight="1" x14ac:dyDescent="0.25">
      <c r="A46" s="1">
        <f t="shared" si="1"/>
        <v>44</v>
      </c>
      <c r="B46" s="2" t="s">
        <v>154</v>
      </c>
      <c r="C46" s="2" t="s">
        <v>155</v>
      </c>
      <c r="D46" s="2" t="s">
        <v>156</v>
      </c>
      <c r="E46" s="2" t="s">
        <v>145</v>
      </c>
      <c r="F46" s="2" t="s">
        <v>157</v>
      </c>
      <c r="G46" s="6">
        <v>51</v>
      </c>
      <c r="H46" s="6">
        <v>37</v>
      </c>
      <c r="I46" s="6">
        <v>40</v>
      </c>
      <c r="J46" s="6">
        <v>36</v>
      </c>
      <c r="K46" s="6">
        <v>25</v>
      </c>
      <c r="L46" s="6">
        <v>45</v>
      </c>
      <c r="M46" s="20">
        <f t="shared" si="0"/>
        <v>234</v>
      </c>
    </row>
    <row r="47" spans="1:13" ht="38.25" customHeight="1" x14ac:dyDescent="0.25">
      <c r="A47" s="1">
        <f t="shared" si="1"/>
        <v>45</v>
      </c>
      <c r="B47" s="2" t="s">
        <v>158</v>
      </c>
      <c r="C47" s="2" t="s">
        <v>159</v>
      </c>
      <c r="D47" s="2" t="s">
        <v>160</v>
      </c>
      <c r="E47" s="2" t="s">
        <v>161</v>
      </c>
      <c r="F47" s="2" t="s">
        <v>162</v>
      </c>
      <c r="G47" s="1">
        <v>58</v>
      </c>
      <c r="H47" s="1">
        <v>57</v>
      </c>
      <c r="I47" s="1">
        <v>57</v>
      </c>
      <c r="J47" s="1">
        <v>60</v>
      </c>
      <c r="K47" s="1">
        <v>57</v>
      </c>
      <c r="L47" s="1">
        <v>56</v>
      </c>
      <c r="M47" s="20">
        <f t="shared" si="0"/>
        <v>345</v>
      </c>
    </row>
    <row r="48" spans="1:13" ht="38.25" customHeight="1" x14ac:dyDescent="0.25">
      <c r="A48" s="1">
        <f t="shared" si="1"/>
        <v>46</v>
      </c>
      <c r="B48" s="2" t="s">
        <v>158</v>
      </c>
      <c r="C48" s="2" t="s">
        <v>163</v>
      </c>
      <c r="D48" s="2" t="s">
        <v>164</v>
      </c>
      <c r="E48" s="2" t="s">
        <v>165</v>
      </c>
      <c r="F48" s="2" t="s">
        <v>166</v>
      </c>
      <c r="G48" s="1">
        <v>5</v>
      </c>
      <c r="H48" s="1">
        <v>3</v>
      </c>
      <c r="I48" s="1">
        <v>7</v>
      </c>
      <c r="J48" s="1">
        <v>5</v>
      </c>
      <c r="K48" s="1">
        <v>0</v>
      </c>
      <c r="L48" s="1">
        <v>0</v>
      </c>
      <c r="M48" s="20">
        <f t="shared" si="0"/>
        <v>20</v>
      </c>
    </row>
    <row r="49" spans="1:14" ht="38.25" customHeight="1" x14ac:dyDescent="0.25">
      <c r="A49" s="1">
        <f t="shared" si="1"/>
        <v>47</v>
      </c>
      <c r="B49" s="2" t="s">
        <v>167</v>
      </c>
      <c r="C49" s="2" t="s">
        <v>168</v>
      </c>
      <c r="D49" s="2" t="s">
        <v>169</v>
      </c>
      <c r="E49" s="2" t="s">
        <v>170</v>
      </c>
      <c r="F49" s="2" t="s">
        <v>171</v>
      </c>
      <c r="G49" s="1">
        <v>18</v>
      </c>
      <c r="H49" s="1">
        <v>18</v>
      </c>
      <c r="I49" s="1">
        <v>12</v>
      </c>
      <c r="J49" s="1">
        <v>22</v>
      </c>
      <c r="K49" s="1">
        <v>20</v>
      </c>
      <c r="L49" s="1">
        <v>21</v>
      </c>
      <c r="M49" s="20">
        <f t="shared" si="0"/>
        <v>111</v>
      </c>
    </row>
    <row r="50" spans="1:14" ht="38.25" customHeight="1" x14ac:dyDescent="0.25">
      <c r="A50" s="1">
        <f t="shared" si="1"/>
        <v>48</v>
      </c>
      <c r="B50" s="2" t="s">
        <v>172</v>
      </c>
      <c r="C50" s="8" t="s">
        <v>173</v>
      </c>
      <c r="D50" s="2" t="s">
        <v>174</v>
      </c>
      <c r="E50" s="2" t="s">
        <v>175</v>
      </c>
      <c r="F50" s="2" t="s">
        <v>176</v>
      </c>
      <c r="G50" s="11">
        <v>24</v>
      </c>
      <c r="H50" s="11">
        <v>24</v>
      </c>
      <c r="I50" s="11">
        <v>28</v>
      </c>
      <c r="J50" s="11">
        <v>20</v>
      </c>
      <c r="K50" s="11">
        <v>26</v>
      </c>
      <c r="L50" s="11">
        <v>20</v>
      </c>
      <c r="M50" s="20">
        <f t="shared" si="0"/>
        <v>142</v>
      </c>
    </row>
    <row r="51" spans="1:14" ht="38.25" customHeight="1" x14ac:dyDescent="0.25">
      <c r="A51" s="1">
        <f t="shared" si="1"/>
        <v>49</v>
      </c>
      <c r="B51" s="2" t="s">
        <v>177</v>
      </c>
      <c r="C51" s="2" t="s">
        <v>178</v>
      </c>
      <c r="D51" s="2" t="s">
        <v>179</v>
      </c>
      <c r="E51" s="2" t="s">
        <v>180</v>
      </c>
      <c r="F51" s="2" t="s">
        <v>181</v>
      </c>
      <c r="G51" s="6">
        <v>21</v>
      </c>
      <c r="H51" s="6">
        <v>16</v>
      </c>
      <c r="I51" s="6">
        <v>17</v>
      </c>
      <c r="J51" s="6">
        <v>32</v>
      </c>
      <c r="K51" s="6">
        <v>18</v>
      </c>
      <c r="L51" s="6">
        <v>33</v>
      </c>
      <c r="M51" s="20">
        <f t="shared" si="0"/>
        <v>137</v>
      </c>
    </row>
    <row r="52" spans="1:14" ht="38.25" customHeight="1" x14ac:dyDescent="0.25">
      <c r="A52" s="1">
        <f t="shared" si="1"/>
        <v>50</v>
      </c>
      <c r="B52" s="2" t="s">
        <v>182</v>
      </c>
      <c r="C52" s="2" t="s">
        <v>183</v>
      </c>
      <c r="D52" s="2" t="s">
        <v>184</v>
      </c>
      <c r="E52" s="2" t="s">
        <v>185</v>
      </c>
      <c r="F52" s="2" t="s">
        <v>186</v>
      </c>
      <c r="G52" s="1">
        <v>42</v>
      </c>
      <c r="H52" s="1">
        <v>35</v>
      </c>
      <c r="I52" s="1">
        <v>23</v>
      </c>
      <c r="J52" s="1">
        <v>34</v>
      </c>
      <c r="K52" s="1">
        <v>42</v>
      </c>
      <c r="L52" s="1">
        <v>37</v>
      </c>
      <c r="M52" s="20">
        <f t="shared" si="0"/>
        <v>213</v>
      </c>
    </row>
    <row r="53" spans="1:14" ht="38.25" customHeight="1" x14ac:dyDescent="0.25">
      <c r="A53" s="1">
        <f t="shared" si="1"/>
        <v>51</v>
      </c>
      <c r="B53" s="2" t="s">
        <v>187</v>
      </c>
      <c r="C53" s="2" t="s">
        <v>188</v>
      </c>
      <c r="D53" s="2" t="s">
        <v>189</v>
      </c>
      <c r="E53" s="2" t="s">
        <v>190</v>
      </c>
      <c r="F53" s="2" t="s">
        <v>191</v>
      </c>
      <c r="G53" s="1">
        <v>13</v>
      </c>
      <c r="H53" s="1">
        <v>28</v>
      </c>
      <c r="I53" s="1">
        <v>21</v>
      </c>
      <c r="J53" s="1">
        <v>17</v>
      </c>
      <c r="K53" s="1">
        <v>18</v>
      </c>
      <c r="L53" s="1">
        <v>14</v>
      </c>
      <c r="M53" s="20">
        <f t="shared" si="0"/>
        <v>111</v>
      </c>
    </row>
    <row r="54" spans="1:14" ht="38.25" customHeight="1" x14ac:dyDescent="0.25">
      <c r="A54" s="1">
        <f t="shared" si="1"/>
        <v>52</v>
      </c>
      <c r="B54" s="2" t="s">
        <v>187</v>
      </c>
      <c r="C54" s="8" t="s">
        <v>192</v>
      </c>
      <c r="D54" s="2" t="s">
        <v>193</v>
      </c>
      <c r="E54" s="2" t="s">
        <v>194</v>
      </c>
      <c r="F54" s="2" t="s">
        <v>195</v>
      </c>
      <c r="G54" s="6">
        <v>8</v>
      </c>
      <c r="H54" s="6">
        <v>10</v>
      </c>
      <c r="I54" s="6">
        <v>10</v>
      </c>
      <c r="J54" s="6">
        <v>8</v>
      </c>
      <c r="K54" s="6">
        <v>0</v>
      </c>
      <c r="L54" s="6">
        <v>0</v>
      </c>
      <c r="M54" s="20">
        <f t="shared" si="0"/>
        <v>36</v>
      </c>
    </row>
    <row r="55" spans="1:14" ht="38.25" customHeight="1" x14ac:dyDescent="0.25">
      <c r="A55" s="1">
        <f t="shared" si="1"/>
        <v>53</v>
      </c>
      <c r="B55" s="2" t="s">
        <v>196</v>
      </c>
      <c r="C55" s="2" t="s">
        <v>197</v>
      </c>
      <c r="D55" s="2" t="s">
        <v>198</v>
      </c>
      <c r="E55" s="2" t="s">
        <v>199</v>
      </c>
      <c r="F55" s="2" t="s">
        <v>200</v>
      </c>
      <c r="G55" s="9">
        <v>22</v>
      </c>
      <c r="H55" s="9">
        <v>20</v>
      </c>
      <c r="I55" s="9">
        <v>35</v>
      </c>
      <c r="J55" s="9">
        <v>28</v>
      </c>
      <c r="K55" s="9">
        <v>30</v>
      </c>
      <c r="L55" s="9">
        <v>20</v>
      </c>
      <c r="M55" s="20">
        <f t="shared" si="0"/>
        <v>155</v>
      </c>
    </row>
    <row r="56" spans="1:14" ht="38.25" customHeight="1" x14ac:dyDescent="0.25">
      <c r="A56" s="1">
        <f t="shared" si="1"/>
        <v>54</v>
      </c>
      <c r="B56" s="2" t="s">
        <v>201</v>
      </c>
      <c r="C56" s="2" t="s">
        <v>202</v>
      </c>
      <c r="D56" s="2" t="s">
        <v>203</v>
      </c>
      <c r="E56" s="2" t="s">
        <v>204</v>
      </c>
      <c r="F56" s="2" t="s">
        <v>205</v>
      </c>
      <c r="G56" s="6">
        <v>26</v>
      </c>
      <c r="H56" s="6">
        <v>18</v>
      </c>
      <c r="I56" s="6">
        <v>26</v>
      </c>
      <c r="J56" s="6">
        <v>21</v>
      </c>
      <c r="K56" s="6">
        <v>22</v>
      </c>
      <c r="L56" s="6">
        <v>30</v>
      </c>
      <c r="M56" s="20">
        <f t="shared" si="0"/>
        <v>143</v>
      </c>
      <c r="N56" s="14"/>
    </row>
    <row r="57" spans="1:14" ht="38.25" customHeight="1" x14ac:dyDescent="0.25">
      <c r="A57" s="1">
        <f t="shared" si="1"/>
        <v>55</v>
      </c>
      <c r="B57" s="2" t="s">
        <v>206</v>
      </c>
      <c r="C57" s="2" t="s">
        <v>207</v>
      </c>
      <c r="D57" s="2" t="s">
        <v>208</v>
      </c>
      <c r="E57" s="2" t="s">
        <v>209</v>
      </c>
      <c r="F57" s="2" t="s">
        <v>210</v>
      </c>
      <c r="G57" s="6">
        <v>25</v>
      </c>
      <c r="H57" s="6">
        <v>29</v>
      </c>
      <c r="I57" s="6">
        <v>26</v>
      </c>
      <c r="J57" s="6">
        <v>32</v>
      </c>
      <c r="K57" s="6">
        <v>29</v>
      </c>
      <c r="L57" s="6">
        <v>26</v>
      </c>
      <c r="M57" s="20">
        <f t="shared" si="0"/>
        <v>167</v>
      </c>
    </row>
    <row r="58" spans="1:14" ht="38.25" customHeight="1" x14ac:dyDescent="0.25">
      <c r="A58" s="1">
        <f t="shared" si="1"/>
        <v>56</v>
      </c>
      <c r="B58" s="2" t="s">
        <v>211</v>
      </c>
      <c r="C58" s="2" t="s">
        <v>212</v>
      </c>
      <c r="D58" s="2" t="s">
        <v>213</v>
      </c>
      <c r="E58" s="2" t="s">
        <v>214</v>
      </c>
      <c r="F58" s="2" t="s">
        <v>215</v>
      </c>
      <c r="G58" s="6">
        <v>4</v>
      </c>
      <c r="H58" s="6">
        <v>5</v>
      </c>
      <c r="I58" s="6">
        <v>8</v>
      </c>
      <c r="J58" s="6">
        <v>5</v>
      </c>
      <c r="K58" s="6">
        <v>10</v>
      </c>
      <c r="L58" s="6">
        <v>9</v>
      </c>
      <c r="M58" s="20">
        <f t="shared" si="0"/>
        <v>41</v>
      </c>
    </row>
    <row r="59" spans="1:14" ht="38.25" customHeight="1" x14ac:dyDescent="0.25">
      <c r="A59" s="1">
        <f t="shared" si="1"/>
        <v>57</v>
      </c>
      <c r="B59" s="2" t="s">
        <v>216</v>
      </c>
      <c r="C59" s="2" t="s">
        <v>217</v>
      </c>
      <c r="D59" s="2" t="s">
        <v>218</v>
      </c>
      <c r="E59" s="2" t="s">
        <v>219</v>
      </c>
      <c r="F59" s="2" t="s">
        <v>220</v>
      </c>
      <c r="G59" s="6">
        <v>15</v>
      </c>
      <c r="H59" s="6">
        <v>14</v>
      </c>
      <c r="I59" s="6">
        <v>15</v>
      </c>
      <c r="J59" s="6">
        <v>14</v>
      </c>
      <c r="K59" s="6">
        <v>17</v>
      </c>
      <c r="L59" s="6">
        <v>19</v>
      </c>
      <c r="M59" s="20">
        <f t="shared" si="0"/>
        <v>94</v>
      </c>
    </row>
    <row r="60" spans="1:14" ht="38.25" customHeight="1" x14ac:dyDescent="0.25">
      <c r="A60" s="1">
        <f t="shared" si="1"/>
        <v>58</v>
      </c>
      <c r="B60" s="2" t="s">
        <v>221</v>
      </c>
      <c r="C60" s="2" t="s">
        <v>222</v>
      </c>
      <c r="D60" s="2" t="s">
        <v>223</v>
      </c>
      <c r="E60" s="2" t="s">
        <v>224</v>
      </c>
      <c r="F60" s="2" t="s">
        <v>225</v>
      </c>
      <c r="G60" s="6">
        <v>19</v>
      </c>
      <c r="H60" s="6">
        <v>24</v>
      </c>
      <c r="I60" s="6">
        <v>15</v>
      </c>
      <c r="J60" s="6">
        <v>18</v>
      </c>
      <c r="K60" s="6">
        <v>27</v>
      </c>
      <c r="L60" s="6">
        <v>25</v>
      </c>
      <c r="M60" s="20">
        <f t="shared" si="0"/>
        <v>128</v>
      </c>
    </row>
    <row r="61" spans="1:14" ht="38.25" customHeight="1" x14ac:dyDescent="0.2">
      <c r="A61" s="1">
        <f t="shared" si="1"/>
        <v>59</v>
      </c>
      <c r="B61" s="2" t="s">
        <v>226</v>
      </c>
      <c r="C61" s="15" t="s">
        <v>227</v>
      </c>
      <c r="D61" s="15" t="s">
        <v>228</v>
      </c>
      <c r="E61" s="15" t="s">
        <v>229</v>
      </c>
      <c r="F61" s="15" t="s">
        <v>307</v>
      </c>
      <c r="G61" s="6">
        <v>23</v>
      </c>
      <c r="H61" s="6">
        <v>22</v>
      </c>
      <c r="I61" s="6">
        <v>29</v>
      </c>
      <c r="J61" s="6">
        <v>32</v>
      </c>
      <c r="K61" s="6">
        <v>36</v>
      </c>
      <c r="L61" s="6">
        <v>41</v>
      </c>
      <c r="M61" s="20">
        <f t="shared" si="0"/>
        <v>183</v>
      </c>
    </row>
    <row r="62" spans="1:14" ht="38.25" customHeight="1" x14ac:dyDescent="0.25">
      <c r="A62" s="1">
        <f t="shared" si="1"/>
        <v>60</v>
      </c>
      <c r="B62" s="2" t="s">
        <v>226</v>
      </c>
      <c r="C62" s="2" t="s">
        <v>230</v>
      </c>
      <c r="D62" s="2" t="s">
        <v>231</v>
      </c>
      <c r="E62" s="2" t="s">
        <v>232</v>
      </c>
      <c r="F62" s="2" t="s">
        <v>233</v>
      </c>
      <c r="G62" s="6">
        <v>14</v>
      </c>
      <c r="H62" s="6">
        <v>14</v>
      </c>
      <c r="I62" s="6">
        <v>17</v>
      </c>
      <c r="J62" s="6">
        <v>11</v>
      </c>
      <c r="K62" s="6">
        <v>23</v>
      </c>
      <c r="L62" s="6">
        <v>22</v>
      </c>
      <c r="M62" s="20">
        <f t="shared" si="0"/>
        <v>101</v>
      </c>
    </row>
    <row r="63" spans="1:14" ht="38.25" customHeight="1" x14ac:dyDescent="0.25">
      <c r="A63" s="1">
        <f t="shared" si="1"/>
        <v>61</v>
      </c>
      <c r="B63" s="2" t="s">
        <v>234</v>
      </c>
      <c r="C63" s="2" t="s">
        <v>235</v>
      </c>
      <c r="D63" s="2" t="s">
        <v>236</v>
      </c>
      <c r="E63" s="2" t="s">
        <v>237</v>
      </c>
      <c r="F63" s="2" t="s">
        <v>238</v>
      </c>
      <c r="G63" s="6">
        <v>41</v>
      </c>
      <c r="H63" s="6">
        <v>52</v>
      </c>
      <c r="I63" s="6">
        <v>38</v>
      </c>
      <c r="J63" s="6">
        <v>48</v>
      </c>
      <c r="K63" s="6">
        <v>65</v>
      </c>
      <c r="L63" s="6">
        <v>56</v>
      </c>
      <c r="M63" s="20">
        <f t="shared" si="0"/>
        <v>300</v>
      </c>
    </row>
    <row r="64" spans="1:14" ht="38.25" customHeight="1" x14ac:dyDescent="0.25">
      <c r="A64" s="1">
        <f t="shared" si="1"/>
        <v>62</v>
      </c>
      <c r="B64" s="2" t="s">
        <v>239</v>
      </c>
      <c r="C64" s="2" t="s">
        <v>337</v>
      </c>
      <c r="D64" s="2" t="s">
        <v>236</v>
      </c>
      <c r="E64" s="2" t="s">
        <v>237</v>
      </c>
      <c r="F64" s="2" t="s">
        <v>240</v>
      </c>
      <c r="G64" s="6">
        <v>8</v>
      </c>
      <c r="H64" s="6">
        <v>7</v>
      </c>
      <c r="I64" s="6">
        <v>6</v>
      </c>
      <c r="J64" s="6">
        <v>7</v>
      </c>
      <c r="K64" s="6">
        <v>6</v>
      </c>
      <c r="L64" s="6">
        <v>7</v>
      </c>
      <c r="M64" s="20">
        <f t="shared" si="0"/>
        <v>41</v>
      </c>
    </row>
    <row r="65" spans="1:13" ht="38.25" customHeight="1" x14ac:dyDescent="0.25">
      <c r="A65" s="1">
        <f t="shared" si="1"/>
        <v>63</v>
      </c>
      <c r="B65" s="2" t="s">
        <v>241</v>
      </c>
      <c r="C65" s="2" t="s">
        <v>242</v>
      </c>
      <c r="D65" s="2" t="s">
        <v>236</v>
      </c>
      <c r="E65" s="2" t="s">
        <v>237</v>
      </c>
      <c r="F65" s="2" t="s">
        <v>243</v>
      </c>
      <c r="G65" s="6">
        <v>0</v>
      </c>
      <c r="H65" s="6">
        <v>0</v>
      </c>
      <c r="I65" s="6">
        <v>0</v>
      </c>
      <c r="J65" s="6">
        <v>0</v>
      </c>
      <c r="K65" s="6">
        <v>54</v>
      </c>
      <c r="L65" s="6">
        <v>43</v>
      </c>
      <c r="M65" s="20">
        <f t="shared" si="0"/>
        <v>97</v>
      </c>
    </row>
    <row r="66" spans="1:13" ht="38.25" customHeight="1" x14ac:dyDescent="0.25">
      <c r="A66" s="1">
        <f t="shared" si="1"/>
        <v>64</v>
      </c>
      <c r="B66" s="2" t="s">
        <v>241</v>
      </c>
      <c r="C66" s="2" t="s">
        <v>242</v>
      </c>
      <c r="D66" s="2" t="s">
        <v>236</v>
      </c>
      <c r="E66" s="2" t="s">
        <v>237</v>
      </c>
      <c r="F66" s="16" t="s">
        <v>330</v>
      </c>
      <c r="G66" s="17">
        <v>54</v>
      </c>
      <c r="H66" s="17">
        <v>44</v>
      </c>
      <c r="I66" s="17">
        <v>51</v>
      </c>
      <c r="J66" s="17">
        <v>50</v>
      </c>
      <c r="K66" s="17"/>
      <c r="L66" s="17"/>
      <c r="M66" s="20">
        <f t="shared" si="0"/>
        <v>199</v>
      </c>
    </row>
    <row r="67" spans="1:13" ht="38.25" customHeight="1" x14ac:dyDescent="0.25">
      <c r="A67" s="1">
        <f t="shared" si="1"/>
        <v>65</v>
      </c>
      <c r="B67" s="2" t="s">
        <v>244</v>
      </c>
      <c r="C67" s="2" t="s">
        <v>245</v>
      </c>
      <c r="D67" s="2" t="s">
        <v>236</v>
      </c>
      <c r="E67" s="2" t="s">
        <v>237</v>
      </c>
      <c r="F67" s="2" t="s">
        <v>109</v>
      </c>
      <c r="G67" s="6">
        <v>57</v>
      </c>
      <c r="H67" s="6">
        <v>48</v>
      </c>
      <c r="I67" s="6">
        <v>37</v>
      </c>
      <c r="J67" s="6">
        <v>41</v>
      </c>
      <c r="K67" s="6">
        <v>66</v>
      </c>
      <c r="L67" s="6">
        <v>40</v>
      </c>
      <c r="M67" s="20">
        <f t="shared" si="0"/>
        <v>289</v>
      </c>
    </row>
    <row r="68" spans="1:13" ht="38.25" customHeight="1" x14ac:dyDescent="0.25">
      <c r="A68" s="1">
        <f t="shared" si="1"/>
        <v>66</v>
      </c>
      <c r="B68" s="16" t="s">
        <v>244</v>
      </c>
      <c r="C68" s="16" t="s">
        <v>246</v>
      </c>
      <c r="D68" s="16" t="s">
        <v>247</v>
      </c>
      <c r="E68" s="16" t="s">
        <v>248</v>
      </c>
      <c r="F68" s="16" t="s">
        <v>249</v>
      </c>
      <c r="G68" s="6">
        <v>12</v>
      </c>
      <c r="H68" s="6">
        <v>11</v>
      </c>
      <c r="I68" s="6">
        <v>7</v>
      </c>
      <c r="J68" s="6">
        <v>12</v>
      </c>
      <c r="K68" s="6">
        <v>0</v>
      </c>
      <c r="L68" s="6">
        <v>0</v>
      </c>
      <c r="M68" s="20">
        <f t="shared" ref="M68:M85" si="2">SUM(G68:L68)</f>
        <v>42</v>
      </c>
    </row>
    <row r="69" spans="1:13" ht="38.25" customHeight="1" x14ac:dyDescent="0.25">
      <c r="A69" s="1">
        <f t="shared" ref="A69:A83" si="3">SUM(A68)+1</f>
        <v>67</v>
      </c>
      <c r="B69" s="2" t="s">
        <v>244</v>
      </c>
      <c r="C69" s="2" t="s">
        <v>250</v>
      </c>
      <c r="D69" s="2" t="s">
        <v>251</v>
      </c>
      <c r="E69" s="2" t="s">
        <v>252</v>
      </c>
      <c r="F69" s="2" t="s">
        <v>253</v>
      </c>
      <c r="G69" s="6">
        <v>18</v>
      </c>
      <c r="H69" s="6">
        <v>23</v>
      </c>
      <c r="I69" s="6">
        <v>10</v>
      </c>
      <c r="J69" s="6">
        <v>11</v>
      </c>
      <c r="K69" s="6">
        <v>12</v>
      </c>
      <c r="L69" s="6">
        <v>18</v>
      </c>
      <c r="M69" s="20">
        <f t="shared" si="2"/>
        <v>92</v>
      </c>
    </row>
    <row r="70" spans="1:13" ht="38.25" customHeight="1" x14ac:dyDescent="0.25">
      <c r="A70" s="1">
        <f t="shared" si="3"/>
        <v>68</v>
      </c>
      <c r="B70" s="2" t="s">
        <v>244</v>
      </c>
      <c r="C70" s="2" t="s">
        <v>254</v>
      </c>
      <c r="D70" s="2" t="s">
        <v>255</v>
      </c>
      <c r="E70" s="2" t="s">
        <v>256</v>
      </c>
      <c r="F70" s="2" t="s">
        <v>257</v>
      </c>
      <c r="G70" s="6">
        <v>19</v>
      </c>
      <c r="H70" s="6">
        <v>18</v>
      </c>
      <c r="I70" s="6">
        <v>24</v>
      </c>
      <c r="J70" s="6">
        <v>21</v>
      </c>
      <c r="K70" s="6">
        <v>18</v>
      </c>
      <c r="L70" s="6">
        <v>21</v>
      </c>
      <c r="M70" s="20">
        <f t="shared" si="2"/>
        <v>121</v>
      </c>
    </row>
    <row r="71" spans="1:13" ht="38.25" customHeight="1" x14ac:dyDescent="0.25">
      <c r="A71" s="1">
        <f t="shared" si="3"/>
        <v>69</v>
      </c>
      <c r="B71" s="2" t="s">
        <v>244</v>
      </c>
      <c r="C71" s="2" t="s">
        <v>258</v>
      </c>
      <c r="D71" s="2" t="s">
        <v>259</v>
      </c>
      <c r="E71" s="2" t="s">
        <v>260</v>
      </c>
      <c r="F71" s="2" t="s">
        <v>261</v>
      </c>
      <c r="G71" s="6">
        <v>33</v>
      </c>
      <c r="H71" s="6">
        <v>22</v>
      </c>
      <c r="I71" s="6">
        <v>13</v>
      </c>
      <c r="J71" s="6">
        <v>17</v>
      </c>
      <c r="K71" s="6">
        <v>18</v>
      </c>
      <c r="L71" s="6">
        <v>23</v>
      </c>
      <c r="M71" s="20">
        <f t="shared" si="2"/>
        <v>126</v>
      </c>
    </row>
    <row r="72" spans="1:13" ht="38.25" customHeight="1" x14ac:dyDescent="0.25">
      <c r="A72" s="1">
        <f t="shared" si="3"/>
        <v>70</v>
      </c>
      <c r="B72" s="2" t="s">
        <v>244</v>
      </c>
      <c r="C72" s="2" t="s">
        <v>262</v>
      </c>
      <c r="D72" s="2" t="s">
        <v>263</v>
      </c>
      <c r="E72" s="2" t="s">
        <v>264</v>
      </c>
      <c r="F72" s="2" t="s">
        <v>265</v>
      </c>
      <c r="G72" s="6">
        <v>10</v>
      </c>
      <c r="H72" s="6">
        <v>11</v>
      </c>
      <c r="I72" s="6">
        <v>9</v>
      </c>
      <c r="J72" s="6">
        <v>11</v>
      </c>
      <c r="K72" s="6">
        <v>0</v>
      </c>
      <c r="L72" s="6">
        <v>0</v>
      </c>
      <c r="M72" s="20">
        <f t="shared" si="2"/>
        <v>41</v>
      </c>
    </row>
    <row r="73" spans="1:13" ht="38.25" customHeight="1" x14ac:dyDescent="0.25">
      <c r="A73" s="1">
        <f t="shared" si="3"/>
        <v>71</v>
      </c>
      <c r="B73" s="2" t="s">
        <v>266</v>
      </c>
      <c r="C73" s="2" t="s">
        <v>267</v>
      </c>
      <c r="D73" s="2" t="s">
        <v>268</v>
      </c>
      <c r="E73" s="2" t="s">
        <v>269</v>
      </c>
      <c r="F73" s="2" t="s">
        <v>270</v>
      </c>
      <c r="G73" s="1">
        <v>15</v>
      </c>
      <c r="H73" s="1">
        <v>13</v>
      </c>
      <c r="I73" s="1">
        <v>11</v>
      </c>
      <c r="J73" s="1">
        <v>14</v>
      </c>
      <c r="K73" s="1">
        <v>19</v>
      </c>
      <c r="L73" s="1">
        <v>14</v>
      </c>
      <c r="M73" s="20">
        <f t="shared" si="2"/>
        <v>86</v>
      </c>
    </row>
    <row r="74" spans="1:13" ht="38.25" customHeight="1" x14ac:dyDescent="0.25">
      <c r="A74" s="1">
        <f t="shared" si="3"/>
        <v>72</v>
      </c>
      <c r="B74" s="2" t="s">
        <v>271</v>
      </c>
      <c r="C74" s="2" t="s">
        <v>272</v>
      </c>
      <c r="D74" s="2" t="s">
        <v>273</v>
      </c>
      <c r="E74" s="2" t="s">
        <v>274</v>
      </c>
      <c r="F74" s="2" t="s">
        <v>275</v>
      </c>
      <c r="G74" s="6">
        <v>0</v>
      </c>
      <c r="H74" s="6">
        <v>0</v>
      </c>
      <c r="I74" s="6">
        <v>0</v>
      </c>
      <c r="J74" s="6">
        <v>0</v>
      </c>
      <c r="K74" s="6">
        <v>68</v>
      </c>
      <c r="L74" s="6">
        <v>77</v>
      </c>
      <c r="M74" s="20">
        <f t="shared" si="2"/>
        <v>145</v>
      </c>
    </row>
    <row r="75" spans="1:13" ht="38.25" customHeight="1" x14ac:dyDescent="0.25">
      <c r="A75" s="1">
        <f t="shared" si="3"/>
        <v>73</v>
      </c>
      <c r="B75" s="2" t="s">
        <v>271</v>
      </c>
      <c r="C75" s="2" t="s">
        <v>272</v>
      </c>
      <c r="D75" s="2" t="s">
        <v>273</v>
      </c>
      <c r="E75" s="2" t="s">
        <v>274</v>
      </c>
      <c r="F75" s="2" t="s">
        <v>276</v>
      </c>
      <c r="G75" s="6">
        <v>66</v>
      </c>
      <c r="H75" s="6">
        <v>69</v>
      </c>
      <c r="I75" s="6">
        <v>84</v>
      </c>
      <c r="J75" s="6">
        <v>84</v>
      </c>
      <c r="K75" s="6">
        <v>0</v>
      </c>
      <c r="L75" s="6">
        <v>0</v>
      </c>
      <c r="M75" s="20">
        <f t="shared" si="2"/>
        <v>303</v>
      </c>
    </row>
    <row r="76" spans="1:13" ht="38.25" customHeight="1" x14ac:dyDescent="0.25">
      <c r="A76" s="1">
        <f t="shared" si="3"/>
        <v>74</v>
      </c>
      <c r="B76" s="16" t="s">
        <v>277</v>
      </c>
      <c r="C76" s="16" t="s">
        <v>278</v>
      </c>
      <c r="D76" s="16" t="s">
        <v>279</v>
      </c>
      <c r="E76" s="16" t="s">
        <v>280</v>
      </c>
      <c r="F76" s="16" t="s">
        <v>281</v>
      </c>
      <c r="G76" s="6">
        <v>22</v>
      </c>
      <c r="H76" s="6">
        <v>13</v>
      </c>
      <c r="I76" s="6">
        <v>16</v>
      </c>
      <c r="J76" s="6">
        <v>22</v>
      </c>
      <c r="K76" s="6">
        <v>18</v>
      </c>
      <c r="L76" s="6">
        <v>19</v>
      </c>
      <c r="M76" s="20">
        <f t="shared" si="2"/>
        <v>110</v>
      </c>
    </row>
    <row r="77" spans="1:13" ht="38.25" customHeight="1" x14ac:dyDescent="0.25">
      <c r="A77" s="1">
        <f t="shared" si="3"/>
        <v>75</v>
      </c>
      <c r="B77" s="2" t="s">
        <v>282</v>
      </c>
      <c r="C77" s="2" t="s">
        <v>283</v>
      </c>
      <c r="D77" s="2" t="s">
        <v>284</v>
      </c>
      <c r="E77" s="2" t="s">
        <v>285</v>
      </c>
      <c r="F77" s="2" t="s">
        <v>286</v>
      </c>
      <c r="G77" s="6">
        <v>19</v>
      </c>
      <c r="H77" s="6">
        <v>25</v>
      </c>
      <c r="I77" s="6">
        <v>14</v>
      </c>
      <c r="J77" s="6">
        <v>25</v>
      </c>
      <c r="K77" s="6">
        <v>30</v>
      </c>
      <c r="L77" s="6">
        <v>35</v>
      </c>
      <c r="M77" s="20">
        <f t="shared" si="2"/>
        <v>148</v>
      </c>
    </row>
    <row r="78" spans="1:13" ht="38.25" customHeight="1" x14ac:dyDescent="0.25">
      <c r="A78" s="1">
        <f t="shared" si="3"/>
        <v>76</v>
      </c>
      <c r="B78" s="18" t="s">
        <v>287</v>
      </c>
      <c r="C78" s="19" t="s">
        <v>288</v>
      </c>
      <c r="D78" s="19" t="s">
        <v>289</v>
      </c>
      <c r="E78" s="19" t="s">
        <v>290</v>
      </c>
      <c r="F78" s="19" t="s">
        <v>291</v>
      </c>
      <c r="G78" s="6">
        <v>48</v>
      </c>
      <c r="H78" s="6">
        <v>39</v>
      </c>
      <c r="I78" s="6">
        <v>29</v>
      </c>
      <c r="J78" s="6">
        <v>47</v>
      </c>
      <c r="K78" s="6">
        <v>39</v>
      </c>
      <c r="L78" s="6">
        <v>54</v>
      </c>
      <c r="M78" s="20">
        <f t="shared" si="2"/>
        <v>256</v>
      </c>
    </row>
    <row r="79" spans="1:13" ht="38.25" customHeight="1" x14ac:dyDescent="0.25">
      <c r="A79" s="1">
        <f t="shared" si="3"/>
        <v>77</v>
      </c>
      <c r="B79" s="19" t="s">
        <v>287</v>
      </c>
      <c r="C79" s="19" t="s">
        <v>292</v>
      </c>
      <c r="D79" s="19" t="s">
        <v>293</v>
      </c>
      <c r="E79" s="19" t="s">
        <v>294</v>
      </c>
      <c r="F79" s="19" t="s">
        <v>295</v>
      </c>
      <c r="G79" s="6">
        <v>7</v>
      </c>
      <c r="H79" s="6">
        <v>2</v>
      </c>
      <c r="I79" s="6">
        <v>7</v>
      </c>
      <c r="J79" s="6">
        <v>6</v>
      </c>
      <c r="K79" s="6"/>
      <c r="L79" s="6"/>
      <c r="M79" s="20">
        <f t="shared" si="2"/>
        <v>22</v>
      </c>
    </row>
    <row r="80" spans="1:13" ht="38.25" customHeight="1" x14ac:dyDescent="0.25">
      <c r="A80" s="1">
        <f t="shared" si="3"/>
        <v>78</v>
      </c>
      <c r="B80" s="2" t="s">
        <v>296</v>
      </c>
      <c r="C80" s="2" t="s">
        <v>297</v>
      </c>
      <c r="D80" s="2" t="s">
        <v>298</v>
      </c>
      <c r="E80" s="2" t="s">
        <v>299</v>
      </c>
      <c r="F80" s="2" t="s">
        <v>300</v>
      </c>
      <c r="G80" s="6">
        <v>33</v>
      </c>
      <c r="H80" s="6">
        <v>35</v>
      </c>
      <c r="I80" s="6">
        <v>0</v>
      </c>
      <c r="J80" s="6">
        <v>0</v>
      </c>
      <c r="K80" s="6">
        <v>37</v>
      </c>
      <c r="L80" s="6">
        <v>48</v>
      </c>
      <c r="M80" s="20">
        <f t="shared" si="2"/>
        <v>153</v>
      </c>
    </row>
    <row r="81" spans="1:13" ht="38.25" customHeight="1" x14ac:dyDescent="0.25">
      <c r="A81" s="1">
        <f t="shared" si="3"/>
        <v>79</v>
      </c>
      <c r="B81" s="2" t="s">
        <v>296</v>
      </c>
      <c r="C81" s="2" t="s">
        <v>297</v>
      </c>
      <c r="D81" s="2" t="s">
        <v>298</v>
      </c>
      <c r="E81" s="2" t="s">
        <v>299</v>
      </c>
      <c r="F81" s="2" t="s">
        <v>301</v>
      </c>
      <c r="G81" s="6">
        <v>0</v>
      </c>
      <c r="H81" s="6">
        <v>0</v>
      </c>
      <c r="I81" s="6">
        <v>50</v>
      </c>
      <c r="J81" s="6">
        <v>40</v>
      </c>
      <c r="K81" s="6">
        <v>0</v>
      </c>
      <c r="L81" s="6">
        <v>0</v>
      </c>
      <c r="M81" s="20">
        <f t="shared" si="2"/>
        <v>90</v>
      </c>
    </row>
    <row r="82" spans="1:13" ht="38.25" customHeight="1" x14ac:dyDescent="0.25">
      <c r="A82" s="1">
        <f t="shared" si="3"/>
        <v>80</v>
      </c>
      <c r="B82" s="2" t="s">
        <v>302</v>
      </c>
      <c r="C82" s="2" t="s">
        <v>303</v>
      </c>
      <c r="D82" s="2" t="s">
        <v>304</v>
      </c>
      <c r="E82" s="2" t="s">
        <v>305</v>
      </c>
      <c r="F82" s="2" t="s">
        <v>306</v>
      </c>
      <c r="G82" s="6">
        <v>19</v>
      </c>
      <c r="H82" s="6">
        <v>24</v>
      </c>
      <c r="I82" s="6">
        <v>17</v>
      </c>
      <c r="J82" s="6">
        <v>21</v>
      </c>
      <c r="K82" s="6">
        <v>21</v>
      </c>
      <c r="L82" s="6">
        <v>20</v>
      </c>
      <c r="M82" s="20">
        <f t="shared" si="2"/>
        <v>122</v>
      </c>
    </row>
    <row r="83" spans="1:13" ht="38.25" customHeight="1" x14ac:dyDescent="0.25">
      <c r="A83" s="1">
        <f t="shared" si="3"/>
        <v>81</v>
      </c>
      <c r="B83" s="8" t="s">
        <v>318</v>
      </c>
      <c r="C83" s="8" t="s">
        <v>319</v>
      </c>
      <c r="D83" s="8" t="s">
        <v>320</v>
      </c>
      <c r="E83" s="8" t="s">
        <v>321</v>
      </c>
      <c r="F83" s="8" t="s">
        <v>322</v>
      </c>
      <c r="G83" s="9">
        <v>11</v>
      </c>
      <c r="H83" s="9">
        <v>30</v>
      </c>
      <c r="I83" s="9">
        <v>20</v>
      </c>
      <c r="J83" s="9">
        <v>33</v>
      </c>
      <c r="K83" s="9">
        <v>28</v>
      </c>
      <c r="L83" s="9">
        <v>25</v>
      </c>
      <c r="M83" s="20">
        <f t="shared" si="2"/>
        <v>147</v>
      </c>
    </row>
    <row r="84" spans="1:13" ht="38.25" customHeight="1" x14ac:dyDescent="0.25">
      <c r="A84" s="6">
        <v>82</v>
      </c>
      <c r="B84" s="19" t="s">
        <v>323</v>
      </c>
      <c r="C84" s="6" t="s">
        <v>324</v>
      </c>
      <c r="D84" s="6">
        <v>8085</v>
      </c>
      <c r="E84" s="6" t="s">
        <v>325</v>
      </c>
      <c r="F84" s="6" t="s">
        <v>326</v>
      </c>
      <c r="G84" s="6">
        <v>20</v>
      </c>
      <c r="H84" s="6">
        <v>13</v>
      </c>
      <c r="I84" s="6">
        <v>13</v>
      </c>
      <c r="J84" s="6">
        <v>11</v>
      </c>
      <c r="K84" s="6">
        <v>10</v>
      </c>
      <c r="L84" s="6">
        <v>12</v>
      </c>
      <c r="M84" s="20">
        <f t="shared" si="2"/>
        <v>79</v>
      </c>
    </row>
    <row r="85" spans="1:13" ht="38.25" customHeight="1" x14ac:dyDescent="0.25">
      <c r="A85" s="6">
        <v>83</v>
      </c>
      <c r="B85" s="19" t="s">
        <v>327</v>
      </c>
      <c r="C85" s="6" t="s">
        <v>328</v>
      </c>
      <c r="D85" s="6">
        <v>2060</v>
      </c>
      <c r="E85" s="6" t="s">
        <v>274</v>
      </c>
      <c r="F85" s="6" t="s">
        <v>329</v>
      </c>
      <c r="G85" s="6">
        <v>1</v>
      </c>
      <c r="H85" s="6">
        <v>3</v>
      </c>
      <c r="I85" s="6">
        <v>2</v>
      </c>
      <c r="J85" s="6">
        <v>3</v>
      </c>
      <c r="K85" s="6">
        <v>1</v>
      </c>
      <c r="L85" s="6">
        <v>3</v>
      </c>
      <c r="M85" s="20">
        <f t="shared" si="2"/>
        <v>13</v>
      </c>
    </row>
    <row r="86" spans="1:13" ht="38.25" customHeight="1" x14ac:dyDescent="0.25">
      <c r="B86" s="27" t="s">
        <v>317</v>
      </c>
      <c r="C86" s="27"/>
      <c r="D86" s="27"/>
      <c r="E86" s="27"/>
      <c r="F86" s="27"/>
      <c r="G86" s="1">
        <f>SUM(G3:G85)</f>
        <v>2116</v>
      </c>
      <c r="H86" s="1">
        <f t="shared" ref="H86:M86" si="4">SUM(H3:H85)</f>
        <v>2043</v>
      </c>
      <c r="I86" s="1">
        <f t="shared" si="4"/>
        <v>2107</v>
      </c>
      <c r="J86" s="1">
        <f t="shared" si="4"/>
        <v>2170</v>
      </c>
      <c r="K86" s="1">
        <f t="shared" si="4"/>
        <v>2222</v>
      </c>
      <c r="L86" s="1">
        <f t="shared" si="4"/>
        <v>2218</v>
      </c>
      <c r="M86" s="24">
        <f t="shared" si="4"/>
        <v>12876</v>
      </c>
    </row>
    <row r="88" spans="1:13" ht="38.25" customHeight="1" x14ac:dyDescent="0.25">
      <c r="A88" s="26" t="s">
        <v>340</v>
      </c>
      <c r="B88" s="26"/>
      <c r="C88" s="26"/>
    </row>
  </sheetData>
  <autoFilter ref="A2:N88"/>
  <mergeCells count="3">
    <mergeCell ref="G1:M1"/>
    <mergeCell ref="A88:C88"/>
    <mergeCell ref="B86:F86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&amp;L3 számú melléklet&amp;CSzékesfehérvári Tankerületi Központ - iskolagyümölcs beszerzés</oddHeader>
    <oddFooter>&amp;P. oldal</oddFooter>
    <evenHeader>&amp;L3. számú melléklet&amp;CSzékesfehérvári Tankerületi Központ - iskolagyümölcs beszerzés</evenHeader>
  </headerFooter>
  <rowBreaks count="4" manualBreakCount="4">
    <brk id="32" max="13" man="1"/>
    <brk id="49" max="13" man="1"/>
    <brk id="66" max="13" man="1"/>
    <brk id="8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Klebersberg Intézményfenntartó Központ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Simonné Laki Zita</dc:creator>
  <cp:lastModifiedBy>Windows-felhasználó</cp:lastModifiedBy>
  <cp:lastPrinted>2018-05-03T10:44:09Z</cp:lastPrinted>
  <dcterms:created xsi:type="dcterms:W3CDTF">2017-05-03T13:42:33Z</dcterms:created>
  <dcterms:modified xsi:type="dcterms:W3CDTF">2018-05-03T11:15:05Z</dcterms:modified>
</cp:coreProperties>
</file>