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C10" i="1" l="1"/>
  <c r="C24" i="1" l="1"/>
  <c r="D10" i="1" s="1"/>
  <c r="E10" i="1" s="1"/>
  <c r="E9" i="1"/>
  <c r="E11" i="1" l="1"/>
  <c r="D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<sst xmlns="http://schemas.openxmlformats.org/spreadsheetml/2006/main" count="24" uniqueCount="22">
  <si>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</si>
  <si>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</si>
  <si>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</si>
  <si>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</si>
  <si>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</si>
  <si>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</si>
  <si>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</si>
  <si>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</si>
  <si>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</si>
  <si>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</si>
  <si>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</si>
  <si>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</si>
  <si>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</si>
  <si>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</si>
  <si>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</si>
  <si>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</si>
  <si>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</si>
  <si>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</si>
  <si>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</si>
  <si>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2022. III.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</si>
  <si>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2022. 07. 01-től  - 2022. 09. 30-ig terjedő időszakra vonatkozóan:</t>
  </si>
  <si>
    <r>
      <t>2022. 09.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1860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</si>
</sst>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21" sqref="D21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31"/>
      <c r="B1" s="31"/>
      <c r="C1" s="31"/>
      <c r="D1" s="31"/>
      <c r="E1" s="31"/>
      <c r="F1" s="1"/>
      <c r="G1" s="1"/>
    </row>
    <row r="2" spans="1:7" x14ac:dyDescent="0.25">
      <c r="A2" s="32" t="s">
        <v>19</v>
      </c>
      <c r="B2" s="32"/>
      <c r="C2" s="32"/>
      <c r="D2" s="32"/>
      <c r="E2" s="32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33" t="s">
        <v>20</v>
      </c>
      <c r="B4" s="33"/>
      <c r="C4" s="33"/>
      <c r="D4" s="33"/>
      <c r="E4" s="33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4" t="s">
        <v>21</v>
      </c>
      <c r="B6" s="34"/>
      <c r="C6" s="34"/>
      <c r="D6" s="34"/>
      <c r="E6" s="34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6" t="s">
        <v>0</v>
      </c>
      <c r="B8" s="27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8" t="s">
        <v>1</v>
      </c>
      <c r="B9" s="2" t="s">
        <v>5</v>
      </c>
      <c r="C9" s="19">
        <f>67690648+67977767+21158010</f>
        <v>156826425</v>
      </c>
      <c r="D9" s="18">
        <f>7134366+9646179+1377358</f>
        <v>18157903</v>
      </c>
      <c r="E9" s="6">
        <f>SUM(C9:D9)</f>
        <v>174984328</v>
      </c>
      <c r="F9" s="1"/>
      <c r="G9" s="1"/>
    </row>
    <row r="10" spans="1:7" ht="15.75" thickBot="1" x14ac:dyDescent="0.3">
      <c r="A10" s="29"/>
      <c r="B10" s="3" t="s">
        <v>6</v>
      </c>
      <c r="C10" s="7">
        <f>C11-C9</f>
        <v>1826751088</v>
      </c>
      <c r="D10" s="8">
        <f>C24-D9</f>
        <v>204605580</v>
      </c>
      <c r="E10" s="9">
        <f>SUM(C10:D10)</f>
        <v>2031356668</v>
      </c>
      <c r="F10" s="1"/>
      <c r="G10" s="1"/>
    </row>
    <row r="11" spans="1:7" ht="15.75" thickBot="1" x14ac:dyDescent="0.3">
      <c r="A11" s="30"/>
      <c r="B11" s="4" t="s">
        <v>4</v>
      </c>
      <c r="C11" s="10">
        <v>1983577513</v>
      </c>
      <c r="D11" s="10">
        <f>SUM(D9:D10)</f>
        <v>222763483</v>
      </c>
      <c r="E11" s="11">
        <f>SUM(E9:E10)</f>
        <v>2206340996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6" t="s">
        <v>7</v>
      </c>
      <c r="B13" s="27"/>
      <c r="C13" s="12" t="s">
        <v>8</v>
      </c>
      <c r="D13" s="1"/>
      <c r="E13" s="1"/>
      <c r="F13" s="1"/>
      <c r="G13" s="1"/>
    </row>
    <row r="14" spans="1:7" x14ac:dyDescent="0.25">
      <c r="A14" s="35" t="s">
        <v>9</v>
      </c>
      <c r="B14" s="36"/>
      <c r="C14" s="13">
        <v>0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4">
        <v>44760201</v>
      </c>
      <c r="D15" s="1"/>
      <c r="E15" s="1"/>
      <c r="F15" s="1"/>
      <c r="G15" s="1"/>
    </row>
    <row r="16" spans="1:7" x14ac:dyDescent="0.25">
      <c r="A16" s="37" t="s">
        <v>17</v>
      </c>
      <c r="B16" s="38"/>
      <c r="C16" s="14">
        <v>1040000</v>
      </c>
      <c r="D16" s="16"/>
      <c r="E16" s="17"/>
      <c r="F16" s="16"/>
      <c r="G16" s="16"/>
    </row>
    <row r="17" spans="1:7" x14ac:dyDescent="0.25">
      <c r="A17" s="20" t="s">
        <v>16</v>
      </c>
      <c r="B17" s="21"/>
      <c r="C17" s="14">
        <v>114985558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4">
        <v>13436027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4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4">
        <v>12205878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4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4">
        <v>0</v>
      </c>
      <c r="D22" s="1"/>
      <c r="E22" s="1"/>
      <c r="F22" s="1"/>
      <c r="G22" s="1"/>
    </row>
    <row r="23" spans="1:7" ht="15.75" thickBot="1" x14ac:dyDescent="0.3">
      <c r="A23" s="24" t="s">
        <v>15</v>
      </c>
      <c r="B23" s="25"/>
      <c r="C23" s="15">
        <v>36335819</v>
      </c>
      <c r="D23" s="1"/>
      <c r="E23" s="1"/>
      <c r="F23" s="1"/>
      <c r="G23" s="1"/>
    </row>
    <row r="24" spans="1:7" ht="15.75" thickBot="1" x14ac:dyDescent="0.3">
      <c r="A24" s="22" t="s">
        <v>4</v>
      </c>
      <c r="B24" s="23"/>
      <c r="C24" s="11">
        <f>SUM(C14:C23)</f>
        <v>222763483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  <mergeCell ref="A20:B20"/>
    <mergeCell ref="A21:B21"/>
    <mergeCell ref="A22:B22"/>
    <mergeCell ref="A24:B24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Góczán Attila</cp:lastModifiedBy>
  <cp:lastPrinted>2019-11-18T08:08:24Z</cp:lastPrinted>
  <dcterms:created xsi:type="dcterms:W3CDTF">2019-11-14T13:36:22Z</dcterms:created>
  <dcterms:modified xsi:type="dcterms:W3CDTF">2022-10-20T08:31:01Z</dcterms:modified>
</cp:coreProperties>
</file>