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i\Desktop\"/>
    </mc:Choice>
  </mc:AlternateContent>
  <bookViews>
    <workbookView xWindow="0" yWindow="0" windowWidth="28800" windowHeight="117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30" i="1" l="1"/>
  <c r="H23" i="1"/>
  <c r="H25" i="1" l="1"/>
  <c r="H35" i="1" l="1"/>
  <c r="H34" i="1"/>
  <c r="H43" i="1" l="1"/>
  <c r="G51" i="1" l="1"/>
  <c r="F51" i="1"/>
  <c r="G45" i="1"/>
  <c r="F45" i="1"/>
  <c r="G32" i="1"/>
  <c r="F32" i="1"/>
  <c r="H19" i="1" l="1"/>
  <c r="H20" i="1"/>
  <c r="H21" i="1"/>
  <c r="H22" i="1"/>
  <c r="H24" i="1"/>
  <c r="H26" i="1"/>
  <c r="H27" i="1"/>
  <c r="H28" i="1"/>
  <c r="H29" i="1"/>
  <c r="H37" i="1"/>
  <c r="H38" i="1"/>
  <c r="H39" i="1"/>
  <c r="H40" i="1"/>
  <c r="H41" i="1"/>
  <c r="H42" i="1"/>
  <c r="H44" i="1"/>
  <c r="H31" i="1"/>
  <c r="H47" i="1"/>
  <c r="H48" i="1"/>
  <c r="H49" i="1"/>
  <c r="H50" i="1"/>
  <c r="H36" i="1"/>
  <c r="F16" i="1"/>
  <c r="G16" i="1"/>
  <c r="H51" i="1" l="1"/>
  <c r="H45" i="1"/>
  <c r="H32" i="1"/>
  <c r="H5" i="1"/>
  <c r="H6" i="1"/>
  <c r="H7" i="1"/>
  <c r="H8" i="1"/>
  <c r="H9" i="1"/>
  <c r="H10" i="1"/>
  <c r="H11" i="1"/>
  <c r="H12" i="1"/>
  <c r="H13" i="1"/>
  <c r="H14" i="1"/>
  <c r="H15" i="1"/>
  <c r="H4" i="1"/>
  <c r="H16" i="1" l="1"/>
</calcChain>
</file>

<file path=xl/sharedStrings.xml><?xml version="1.0" encoding="utf-8"?>
<sst xmlns="http://schemas.openxmlformats.org/spreadsheetml/2006/main" count="202" uniqueCount="149">
  <si>
    <t>OM azono-sító</t>
  </si>
  <si>
    <t>Átvevő intézmény neve</t>
  </si>
  <si>
    <t>Megyéje</t>
  </si>
  <si>
    <t>Pontos címe</t>
  </si>
  <si>
    <t>Kiskunhalasi Konduktív Óvoda és Kollégium</t>
  </si>
  <si>
    <t>Bács-Kiskun</t>
  </si>
  <si>
    <t>6400 Kiskunhalas, Esze Tamás lakótelep 6.sz.</t>
  </si>
  <si>
    <t>Kiskunhalasi Fazekas Mihály Általános Iskola</t>
  </si>
  <si>
    <t>6400 Kiskunhalas, Fazekas M. u. 1.</t>
  </si>
  <si>
    <t>Kiskunhalasi Fazekas Mihály Általános Iskola Zsanai Telephelye</t>
  </si>
  <si>
    <t>6411 Zsana, Ady E. u. 1.</t>
  </si>
  <si>
    <t>Kiskunhalasi Fazekas Mihály Általános Iskola Balotaszállási Tagintézménye</t>
  </si>
  <si>
    <t>6412 Balotaszállás, Balassi u. 31.</t>
  </si>
  <si>
    <t>6400 Kiskunhalas, Köztársaság u. 17.</t>
  </si>
  <si>
    <t>Kiskunhalasi Kertvárosi Általános Iskola</t>
  </si>
  <si>
    <t>6400 Kiskunhalas, Nyírfa u. 23.</t>
  </si>
  <si>
    <t>Kiskunhalasi Felsővárosi Általános Iskola</t>
  </si>
  <si>
    <t>6400 Kiskunhalas, Szabadság tér 6.</t>
  </si>
  <si>
    <t>Kiskunhalasi Felsővárosi Általános Iskola Pirtói Tagintézménye</t>
  </si>
  <si>
    <t>6414 Pirtó, Rákóczi u. 2.</t>
  </si>
  <si>
    <t>Kunfehértói Általános Iskola</t>
  </si>
  <si>
    <t>6413 Kunfehértó, Úttörő tér 7.</t>
  </si>
  <si>
    <t>Kisszállási Sallai István Általános Iskola</t>
  </si>
  <si>
    <t>6421 Kisszállás, Iskola u. 20-22.</t>
  </si>
  <si>
    <t>Tompai Szabó Dénes Általános iskola</t>
  </si>
  <si>
    <t>6422 Tompa, Bem u. 22-24.</t>
  </si>
  <si>
    <t>Farkas László Általános Iskola</t>
  </si>
  <si>
    <t>6423 Kelebia, Ady E. u. 110.</t>
  </si>
  <si>
    <t>Szerződéses tanulói létszám</t>
  </si>
  <si>
    <t>igényelt normál tantervű létszám</t>
  </si>
  <si>
    <t>tankerületi kód</t>
  </si>
  <si>
    <t>BB1601</t>
  </si>
  <si>
    <t>BB1701</t>
  </si>
  <si>
    <t>BB1702</t>
  </si>
  <si>
    <t>BB1703</t>
  </si>
  <si>
    <t>Kiskunhalasi EGYMI</t>
  </si>
  <si>
    <t>BB2001</t>
  </si>
  <si>
    <t>BB2101</t>
  </si>
  <si>
    <t>BB2102</t>
  </si>
  <si>
    <t>BB2301</t>
  </si>
  <si>
    <t>BB2401</t>
  </si>
  <si>
    <t>BB2501</t>
  </si>
  <si>
    <t>BB2601</t>
  </si>
  <si>
    <t>BB1801</t>
  </si>
  <si>
    <t>igényelt SNI</t>
  </si>
  <si>
    <t>BB0101</t>
  </si>
  <si>
    <t>BB0201</t>
  </si>
  <si>
    <t>BB0301</t>
  </si>
  <si>
    <t>BB0401</t>
  </si>
  <si>
    <t>BB0501</t>
  </si>
  <si>
    <t>BB0601</t>
  </si>
  <si>
    <t>BB0701</t>
  </si>
  <si>
    <t>BB0801</t>
  </si>
  <si>
    <t>BB0902</t>
  </si>
  <si>
    <t>BB1001</t>
  </si>
  <si>
    <t>BB1302</t>
  </si>
  <si>
    <t>BB1303</t>
  </si>
  <si>
    <t>BB1304</t>
  </si>
  <si>
    <t>BB1305</t>
  </si>
  <si>
    <t>BB1306</t>
  </si>
  <si>
    <t>BB1307</t>
  </si>
  <si>
    <t>BB1308</t>
  </si>
  <si>
    <t>BB1401</t>
  </si>
  <si>
    <t>BB2701</t>
  </si>
  <si>
    <t>BB2703</t>
  </si>
  <si>
    <t>BB2801</t>
  </si>
  <si>
    <t>BB2802</t>
  </si>
  <si>
    <t>Izsáki Táncsics Mihály Általános Iskola és Alapfokú Művészeti Iskola</t>
  </si>
  <si>
    <t>Szabadszállási Petőfi Sándor Általános Iskola</t>
  </si>
  <si>
    <t>Szalkszentmártoni Petőfi Sándor Általános Iskola</t>
  </si>
  <si>
    <t>Duna Menti Egységes Gyógypedagógiai Módszertani Intézmény, Általános Iskola, Szakiskola és Kollégium</t>
  </si>
  <si>
    <t>Dunavecsei Petőfi Sándor Általános Iskola</t>
  </si>
  <si>
    <t>Apostagi Nagy Lajos Általános Iskola</t>
  </si>
  <si>
    <t>Varga Domokos Általános Iskola és Alapfokú Művészeti Iskola</t>
  </si>
  <si>
    <t>Kunpeszéri Általános Iskola</t>
  </si>
  <si>
    <t xml:space="preserve">Ladánybene Bene Vitéz Általános Iskola  </t>
  </si>
  <si>
    <t>Földváry Gábor Két Tanítási Nyelvű Általános Iskola</t>
  </si>
  <si>
    <t>Dunaegyházi Szlovák Nemzetiségi Általános Iskola</t>
  </si>
  <si>
    <t>Rémi Általános Iskola</t>
  </si>
  <si>
    <t>Rémi Általános Iskola Borotai Tagintézménye</t>
  </si>
  <si>
    <t>027879</t>
  </si>
  <si>
    <t>027727</t>
  </si>
  <si>
    <t>027935</t>
  </si>
  <si>
    <t>038458</t>
  </si>
  <si>
    <t>027872</t>
  </si>
  <si>
    <t>200772</t>
  </si>
  <si>
    <t>027826</t>
  </si>
  <si>
    <t>027933</t>
  </si>
  <si>
    <t>201141</t>
  </si>
  <si>
    <t>027936</t>
  </si>
  <si>
    <t>200955</t>
  </si>
  <si>
    <t>201014</t>
  </si>
  <si>
    <t>200951</t>
  </si>
  <si>
    <t>202774</t>
  </si>
  <si>
    <t>6070 Izsák Kossuth Lajos utca 39.</t>
  </si>
  <si>
    <t>6080 Szabadszállás Kálvin tér 8.</t>
  </si>
  <si>
    <t>6086 Szalkszentmárton Petőfi Sándor tér 12.</t>
  </si>
  <si>
    <t>6087 Dunavecse Fő út 39.</t>
  </si>
  <si>
    <t>6087 Dunavecse Zrínyi utca 6.</t>
  </si>
  <si>
    <t>6088 Apostag Hunyadi utca 9-11.</t>
  </si>
  <si>
    <t>6090 Kunszentmiklós Damjanich utca 7.</t>
  </si>
  <si>
    <t>6096 Kunpeszér Petőfi Sándor utca 16.</t>
  </si>
  <si>
    <t>6045 Ladánybene Fő utca 72.</t>
  </si>
  <si>
    <t>6098 Tass Dunai út 24.</t>
  </si>
  <si>
    <t>6235 Bócsa Kecskeméti utca 1.</t>
  </si>
  <si>
    <t>6211 Kaskantyú Petőfi Sándor utca 6.</t>
  </si>
  <si>
    <t>6223 Soltszentimre Szent Imre utca 18.</t>
  </si>
  <si>
    <t>6224 Tabdi Szent István utca 1.</t>
  </si>
  <si>
    <t>6075 Páhi Béke tér 3.</t>
  </si>
  <si>
    <t>6085 Fülöpszállás Petőfi Sándor utca 4.</t>
  </si>
  <si>
    <t>6323 Dunaegyháza Iskola utca 1.</t>
  </si>
  <si>
    <t>6440 Jánoshalma Béke tér 11.</t>
  </si>
  <si>
    <t>6444 Kéleshalom Fő utca 18.</t>
  </si>
  <si>
    <t>6446 Rém Petőfi Sándor utca 36.</t>
  </si>
  <si>
    <t>6445 Borota Szent István utca 42</t>
  </si>
  <si>
    <t>össz:</t>
  </si>
  <si>
    <t>BB1002</t>
  </si>
  <si>
    <t>027937</t>
  </si>
  <si>
    <t>Földváry Gábor Két Tanítási Nyelvű Általános Iskola TH</t>
  </si>
  <si>
    <t>6098 Tass Dunai u 1.</t>
  </si>
  <si>
    <t>200956</t>
  </si>
  <si>
    <t>6075 Páhi Vasút u 6.</t>
  </si>
  <si>
    <t>Kiskőrösi Bem József Általános Iskola Boróka Általános Iskolája</t>
  </si>
  <si>
    <t>Kiskőrösi Bem József Általános Iskola Csengődi Általános Iskolája</t>
  </si>
  <si>
    <t>Kiskőrösi Bem József Általános Iskola Iskola Kaskantyúi Telephelye</t>
  </si>
  <si>
    <t>Kiskőrösi Bem József Általános Iskola Soltszentimrei Általános Iskolája</t>
  </si>
  <si>
    <t>Kiskőrösi Bem József Általános Iskola Tabdi Telephelye</t>
  </si>
  <si>
    <t>Kiskőrösi Bem József Általános Iskola Páhi Általános Iskolája</t>
  </si>
  <si>
    <t>Kiskőrösi Bem József Általános Iskola Páhi Általános Iskolája TH</t>
  </si>
  <si>
    <t>Kiskőrösi Bem József Általános Iskola Herpai Vilmos Általános Iskolája</t>
  </si>
  <si>
    <t>Jánoshalmi Hunyadi János Általános Iskola és AMI</t>
  </si>
  <si>
    <t>Jánoshalmi Hunyadi János Általános Iskola és AMI Kéleshalmi Tagintézménye</t>
  </si>
  <si>
    <t>össz</t>
  </si>
  <si>
    <t>Jánoshalmi járás</t>
  </si>
  <si>
    <t>Kiskőrösi Járás</t>
  </si>
  <si>
    <t>Kunszentmiklósi járás</t>
  </si>
  <si>
    <t>Kiskunhalasi járás</t>
  </si>
  <si>
    <t>6222 Csengőd Béke tér 2-4.</t>
  </si>
  <si>
    <t>BB1301</t>
  </si>
  <si>
    <t>Kiksőrösi Bem József Általános Iskola</t>
  </si>
  <si>
    <t>6200 Kiskőrös Vasvári Pál utca 2.</t>
  </si>
  <si>
    <t>BB1101</t>
  </si>
  <si>
    <t>Kiskőrösi Egységes Gyógypedagógiai Módszertani Intézmény, Óvoda, Általános Iskola és Készségfejlesztő Iskola</t>
  </si>
  <si>
    <t>6200 Kiskőrös, Hrúz M. u. 2/1.</t>
  </si>
  <si>
    <t>BB0602</t>
  </si>
  <si>
    <t>6089 Apostag Hunyadi utca 18.</t>
  </si>
  <si>
    <t>BB0502</t>
  </si>
  <si>
    <t>6088 Dunavecse Hősök tere 1.</t>
  </si>
  <si>
    <t>038454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</si>
</sst>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3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justify" vertical="center" wrapText="1"/>
    </xf>
    <xf numFmtId="0" fontId="3" fillId="0" borderId="1" xfId="0" applyFont="1" applyFill="1" applyBorder="1"/>
    <xf numFmtId="0" fontId="5" fillId="0" borderId="6" xfId="0" applyFont="1" applyBorder="1"/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0" fontId="0" fillId="0" borderId="9" xfId="0" applyBorder="1"/>
    <xf numFmtId="0" fontId="0" fillId="0" borderId="9" xfId="0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workbookViewId="0">
      <selection activeCell="E19" sqref="E19"/>
    </sheetView>
  </sheetViews>
  <sheetFormatPr defaultRowHeight="15" x14ac:dyDescent="0.25"/>
  <cols>
    <col min="1" max="1" width="8.7109375" customWidth="1"/>
    <col min="3" max="3" width="107.7109375" bestFit="1" customWidth="1"/>
    <col min="4" max="4" width="16" customWidth="1"/>
    <col min="5" max="5" width="35.42578125" bestFit="1" customWidth="1"/>
    <col min="6" max="6" width="23.140625" bestFit="1" customWidth="1"/>
    <col min="7" max="7" width="15.28515625" customWidth="1"/>
    <col min="8" max="8" width="26.42578125" style="13" bestFit="1" customWidth="1"/>
  </cols>
  <sheetData>
    <row r="1" spans="1:8" ht="15.75" thickBot="1" x14ac:dyDescent="0.3"/>
    <row r="2" spans="1:8" ht="24" thickBot="1" x14ac:dyDescent="0.3">
      <c r="A2" s="10" t="s">
        <v>30</v>
      </c>
      <c r="B2" s="1" t="s">
        <v>0</v>
      </c>
      <c r="C2" s="2" t="s">
        <v>1</v>
      </c>
      <c r="D2" s="3" t="s">
        <v>2</v>
      </c>
      <c r="E2" s="3" t="s">
        <v>3</v>
      </c>
      <c r="F2" s="8" t="s">
        <v>29</v>
      </c>
      <c r="G2" s="11" t="s">
        <v>44</v>
      </c>
      <c r="H2" s="14" t="s">
        <v>28</v>
      </c>
    </row>
    <row r="3" spans="1:8" ht="15.75" thickBot="1" x14ac:dyDescent="0.3">
      <c r="A3" s="62"/>
      <c r="B3" s="2"/>
      <c r="C3" s="66" t="s">
        <v>136</v>
      </c>
      <c r="D3" s="63"/>
      <c r="E3" s="63"/>
      <c r="F3" s="64"/>
      <c r="G3" s="65"/>
      <c r="H3" s="15"/>
    </row>
    <row r="4" spans="1:8" ht="15.75" thickBot="1" x14ac:dyDescent="0.3">
      <c r="A4" s="9" t="s">
        <v>31</v>
      </c>
      <c r="B4" s="4">
        <v>102403</v>
      </c>
      <c r="C4" s="5" t="s">
        <v>4</v>
      </c>
      <c r="D4" s="6" t="s">
        <v>5</v>
      </c>
      <c r="E4" s="6" t="s">
        <v>6</v>
      </c>
      <c r="F4" s="32">
        <v>0</v>
      </c>
      <c r="G4" s="7">
        <v>8</v>
      </c>
      <c r="H4" s="14">
        <f>SUM(F4:G4)</f>
        <v>8</v>
      </c>
    </row>
    <row r="5" spans="1:8" ht="15.75" thickBot="1" x14ac:dyDescent="0.3">
      <c r="A5" s="9" t="s">
        <v>32</v>
      </c>
      <c r="B5" s="4">
        <v>27804</v>
      </c>
      <c r="C5" s="6" t="s">
        <v>7</v>
      </c>
      <c r="D5" s="6" t="s">
        <v>5</v>
      </c>
      <c r="E5" s="6" t="s">
        <v>8</v>
      </c>
      <c r="F5" s="32">
        <v>265</v>
      </c>
      <c r="G5" s="7">
        <v>127</v>
      </c>
      <c r="H5" s="14">
        <f t="shared" ref="H5:H15" si="0">SUM(F5:G5)</f>
        <v>392</v>
      </c>
    </row>
    <row r="6" spans="1:8" ht="15.75" thickBot="1" x14ac:dyDescent="0.3">
      <c r="A6" s="9" t="s">
        <v>33</v>
      </c>
      <c r="B6" s="4">
        <v>27804</v>
      </c>
      <c r="C6" s="6" t="s">
        <v>9</v>
      </c>
      <c r="D6" s="6" t="s">
        <v>5</v>
      </c>
      <c r="E6" s="6" t="s">
        <v>10</v>
      </c>
      <c r="F6" s="32">
        <v>15</v>
      </c>
      <c r="G6" s="7">
        <v>2</v>
      </c>
      <c r="H6" s="14">
        <f t="shared" si="0"/>
        <v>17</v>
      </c>
    </row>
    <row r="7" spans="1:8" ht="15.75" thickBot="1" x14ac:dyDescent="0.3">
      <c r="A7" s="9" t="s">
        <v>34</v>
      </c>
      <c r="B7" s="4">
        <v>27804</v>
      </c>
      <c r="C7" s="6" t="s">
        <v>11</v>
      </c>
      <c r="D7" s="6" t="s">
        <v>5</v>
      </c>
      <c r="E7" s="6" t="s">
        <v>12</v>
      </c>
      <c r="F7" s="32">
        <v>77</v>
      </c>
      <c r="G7" s="7">
        <v>14</v>
      </c>
      <c r="H7" s="14">
        <f t="shared" si="0"/>
        <v>91</v>
      </c>
    </row>
    <row r="8" spans="1:8" ht="15.75" thickBot="1" x14ac:dyDescent="0.3">
      <c r="A8" s="9" t="s">
        <v>43</v>
      </c>
      <c r="B8" s="4">
        <v>38456</v>
      </c>
      <c r="C8" s="6" t="s">
        <v>35</v>
      </c>
      <c r="D8" s="6" t="s">
        <v>5</v>
      </c>
      <c r="E8" s="6" t="s">
        <v>13</v>
      </c>
      <c r="F8" s="32">
        <v>0</v>
      </c>
      <c r="G8" s="7">
        <v>87</v>
      </c>
      <c r="H8" s="14">
        <f t="shared" si="0"/>
        <v>87</v>
      </c>
    </row>
    <row r="9" spans="1:8" ht="15.75" thickBot="1" x14ac:dyDescent="0.3">
      <c r="A9" s="9" t="s">
        <v>36</v>
      </c>
      <c r="B9" s="4">
        <v>27807</v>
      </c>
      <c r="C9" s="6" t="s">
        <v>14</v>
      </c>
      <c r="D9" s="6" t="s">
        <v>5</v>
      </c>
      <c r="E9" s="6" t="s">
        <v>15</v>
      </c>
      <c r="F9" s="32">
        <v>204</v>
      </c>
      <c r="G9" s="7">
        <v>46</v>
      </c>
      <c r="H9" s="14">
        <f t="shared" si="0"/>
        <v>250</v>
      </c>
    </row>
    <row r="10" spans="1:8" ht="15.75" thickBot="1" x14ac:dyDescent="0.3">
      <c r="A10" s="9" t="s">
        <v>37</v>
      </c>
      <c r="B10" s="4">
        <v>27805</v>
      </c>
      <c r="C10" s="6" t="s">
        <v>16</v>
      </c>
      <c r="D10" s="6" t="s">
        <v>5</v>
      </c>
      <c r="E10" s="6" t="s">
        <v>17</v>
      </c>
      <c r="F10" s="32">
        <v>310</v>
      </c>
      <c r="G10" s="7">
        <v>34</v>
      </c>
      <c r="H10" s="14">
        <f t="shared" si="0"/>
        <v>344</v>
      </c>
    </row>
    <row r="11" spans="1:8" ht="15.75" thickBot="1" x14ac:dyDescent="0.3">
      <c r="A11" s="9" t="s">
        <v>38</v>
      </c>
      <c r="B11" s="4">
        <v>27805</v>
      </c>
      <c r="C11" s="6" t="s">
        <v>18</v>
      </c>
      <c r="D11" s="6" t="s">
        <v>5</v>
      </c>
      <c r="E11" s="6" t="s">
        <v>19</v>
      </c>
      <c r="F11" s="32">
        <v>16</v>
      </c>
      <c r="G11" s="7">
        <v>4</v>
      </c>
      <c r="H11" s="14">
        <f t="shared" si="0"/>
        <v>20</v>
      </c>
    </row>
    <row r="12" spans="1:8" ht="15.75" thickBot="1" x14ac:dyDescent="0.3">
      <c r="A12" s="9" t="s">
        <v>39</v>
      </c>
      <c r="B12" s="4">
        <v>27912</v>
      </c>
      <c r="C12" s="6" t="s">
        <v>20</v>
      </c>
      <c r="D12" s="6" t="s">
        <v>5</v>
      </c>
      <c r="E12" s="6" t="s">
        <v>21</v>
      </c>
      <c r="F12" s="32">
        <v>97</v>
      </c>
      <c r="G12" s="7">
        <v>11</v>
      </c>
      <c r="H12" s="14">
        <f t="shared" si="0"/>
        <v>108</v>
      </c>
    </row>
    <row r="13" spans="1:8" ht="15.75" thickBot="1" x14ac:dyDescent="0.3">
      <c r="A13" s="9" t="s">
        <v>40</v>
      </c>
      <c r="B13" s="4">
        <v>27911</v>
      </c>
      <c r="C13" s="6" t="s">
        <v>22</v>
      </c>
      <c r="D13" s="6" t="s">
        <v>5</v>
      </c>
      <c r="E13" s="6" t="s">
        <v>23</v>
      </c>
      <c r="F13" s="32">
        <v>90</v>
      </c>
      <c r="G13" s="7">
        <v>15</v>
      </c>
      <c r="H13" s="14">
        <f t="shared" si="0"/>
        <v>105</v>
      </c>
    </row>
    <row r="14" spans="1:8" ht="15.75" thickBot="1" x14ac:dyDescent="0.3">
      <c r="A14" s="9" t="s">
        <v>41</v>
      </c>
      <c r="B14" s="4">
        <v>27915</v>
      </c>
      <c r="C14" s="6" t="s">
        <v>24</v>
      </c>
      <c r="D14" s="6" t="s">
        <v>5</v>
      </c>
      <c r="E14" s="6" t="s">
        <v>25</v>
      </c>
      <c r="F14" s="32">
        <v>183</v>
      </c>
      <c r="G14" s="7">
        <v>25</v>
      </c>
      <c r="H14" s="14">
        <f t="shared" si="0"/>
        <v>208</v>
      </c>
    </row>
    <row r="15" spans="1:8" ht="15.75" thickBot="1" x14ac:dyDescent="0.3">
      <c r="A15" s="9" t="s">
        <v>42</v>
      </c>
      <c r="B15" s="4">
        <v>27910</v>
      </c>
      <c r="C15" s="6" t="s">
        <v>26</v>
      </c>
      <c r="D15" s="6" t="s">
        <v>5</v>
      </c>
      <c r="E15" s="6" t="s">
        <v>27</v>
      </c>
      <c r="F15" s="32">
        <v>115</v>
      </c>
      <c r="G15" s="7">
        <v>9</v>
      </c>
      <c r="H15" s="14">
        <f t="shared" si="0"/>
        <v>124</v>
      </c>
    </row>
    <row r="16" spans="1:8" ht="15.75" thickBot="1" x14ac:dyDescent="0.3">
      <c r="A16" s="49"/>
      <c r="B16" s="50"/>
      <c r="C16" s="50"/>
      <c r="D16" s="57"/>
      <c r="E16" s="6" t="s">
        <v>115</v>
      </c>
      <c r="F16" s="33">
        <f>SUM(F4:F15)</f>
        <v>1372</v>
      </c>
      <c r="G16" s="17">
        <f>SUM(G4:G15)</f>
        <v>382</v>
      </c>
      <c r="H16" s="18">
        <f>SUM(H4:H15)</f>
        <v>1754</v>
      </c>
    </row>
    <row r="17" spans="1:8" ht="15.75" thickBot="1" x14ac:dyDescent="0.3">
      <c r="A17" s="55"/>
      <c r="B17" s="56"/>
      <c r="C17" s="56"/>
      <c r="D17" s="56"/>
      <c r="E17" s="50"/>
      <c r="F17" s="51"/>
      <c r="G17" s="12"/>
      <c r="H17" s="16"/>
    </row>
    <row r="18" spans="1:8" ht="15.75" thickBot="1" x14ac:dyDescent="0.3">
      <c r="A18" s="52"/>
      <c r="B18" s="52"/>
      <c r="C18" s="54" t="s">
        <v>135</v>
      </c>
      <c r="D18" s="52"/>
      <c r="E18" s="52"/>
      <c r="F18" s="52"/>
      <c r="G18" s="52"/>
      <c r="H18" s="53"/>
    </row>
    <row r="19" spans="1:8" s="23" customFormat="1" ht="15.75" thickBot="1" x14ac:dyDescent="0.3">
      <c r="A19" s="19" t="s">
        <v>46</v>
      </c>
      <c r="B19" s="19" t="s">
        <v>81</v>
      </c>
      <c r="C19" s="19" t="s">
        <v>68</v>
      </c>
      <c r="D19" s="20" t="s">
        <v>5</v>
      </c>
      <c r="E19" s="19" t="s">
        <v>95</v>
      </c>
      <c r="F19" s="21">
        <v>288</v>
      </c>
      <c r="G19" s="21">
        <v>19</v>
      </c>
      <c r="H19" s="22">
        <f t="shared" ref="H19:H50" si="1">SUM(F19:G19)</f>
        <v>307</v>
      </c>
    </row>
    <row r="20" spans="1:8" s="23" customFormat="1" ht="15.75" thickBot="1" x14ac:dyDescent="0.3">
      <c r="A20" s="19" t="s">
        <v>47</v>
      </c>
      <c r="B20" s="19" t="s">
        <v>82</v>
      </c>
      <c r="C20" s="19" t="s">
        <v>69</v>
      </c>
      <c r="D20" s="20" t="s">
        <v>5</v>
      </c>
      <c r="E20" s="19" t="s">
        <v>96</v>
      </c>
      <c r="F20" s="21">
        <v>128</v>
      </c>
      <c r="G20" s="21">
        <v>5</v>
      </c>
      <c r="H20" s="22">
        <f t="shared" si="1"/>
        <v>133</v>
      </c>
    </row>
    <row r="21" spans="1:8" s="23" customFormat="1" ht="15.75" thickBot="1" x14ac:dyDescent="0.3">
      <c r="A21" s="19" t="s">
        <v>48</v>
      </c>
      <c r="B21" s="19" t="s">
        <v>83</v>
      </c>
      <c r="C21" s="19" t="s">
        <v>70</v>
      </c>
      <c r="D21" s="20" t="s">
        <v>5</v>
      </c>
      <c r="E21" s="19" t="s">
        <v>97</v>
      </c>
      <c r="F21" s="21">
        <v>0</v>
      </c>
      <c r="G21" s="21">
        <v>42</v>
      </c>
      <c r="H21" s="22">
        <f t="shared" si="1"/>
        <v>42</v>
      </c>
    </row>
    <row r="22" spans="1:8" s="23" customFormat="1" ht="15.75" thickBot="1" x14ac:dyDescent="0.3">
      <c r="A22" s="19" t="s">
        <v>49</v>
      </c>
      <c r="B22" s="19" t="s">
        <v>84</v>
      </c>
      <c r="C22" s="19" t="s">
        <v>71</v>
      </c>
      <c r="D22" s="20" t="s">
        <v>5</v>
      </c>
      <c r="E22" s="19" t="s">
        <v>98</v>
      </c>
      <c r="F22" s="21">
        <v>96</v>
      </c>
      <c r="G22" s="21">
        <v>7</v>
      </c>
      <c r="H22" s="22">
        <f t="shared" si="1"/>
        <v>103</v>
      </c>
    </row>
    <row r="23" spans="1:8" s="27" customFormat="1" ht="15.75" thickBot="1" x14ac:dyDescent="0.3">
      <c r="A23" s="29" t="s">
        <v>146</v>
      </c>
      <c r="B23" s="29" t="s">
        <v>84</v>
      </c>
      <c r="C23" s="29" t="s">
        <v>71</v>
      </c>
      <c r="D23" s="30" t="s">
        <v>5</v>
      </c>
      <c r="E23" s="29" t="s">
        <v>147</v>
      </c>
      <c r="F23" s="26">
        <v>97</v>
      </c>
      <c r="G23" s="26">
        <v>5</v>
      </c>
      <c r="H23" s="31">
        <f t="shared" si="1"/>
        <v>102</v>
      </c>
    </row>
    <row r="24" spans="1:8" s="23" customFormat="1" ht="15.75" thickBot="1" x14ac:dyDescent="0.3">
      <c r="A24" s="19" t="s">
        <v>50</v>
      </c>
      <c r="B24" s="19" t="s">
        <v>85</v>
      </c>
      <c r="C24" s="19" t="s">
        <v>72</v>
      </c>
      <c r="D24" s="20" t="s">
        <v>5</v>
      </c>
      <c r="E24" s="19" t="s">
        <v>99</v>
      </c>
      <c r="F24" s="21">
        <v>56</v>
      </c>
      <c r="G24" s="21">
        <v>3</v>
      </c>
      <c r="H24" s="22">
        <f t="shared" si="1"/>
        <v>59</v>
      </c>
    </row>
    <row r="25" spans="1:8" s="27" customFormat="1" ht="15.75" thickBot="1" x14ac:dyDescent="0.3">
      <c r="A25" s="29" t="s">
        <v>144</v>
      </c>
      <c r="B25" s="28">
        <v>200772</v>
      </c>
      <c r="C25" s="29" t="s">
        <v>72</v>
      </c>
      <c r="D25" s="30" t="s">
        <v>5</v>
      </c>
      <c r="E25" s="29" t="s">
        <v>145</v>
      </c>
      <c r="F25" s="26">
        <v>68</v>
      </c>
      <c r="G25" s="26">
        <v>5</v>
      </c>
      <c r="H25" s="31">
        <f t="shared" si="1"/>
        <v>73</v>
      </c>
    </row>
    <row r="26" spans="1:8" s="23" customFormat="1" ht="15.75" thickBot="1" x14ac:dyDescent="0.3">
      <c r="A26" s="19" t="s">
        <v>51</v>
      </c>
      <c r="B26" s="19" t="s">
        <v>86</v>
      </c>
      <c r="C26" s="19" t="s">
        <v>73</v>
      </c>
      <c r="D26" s="20" t="s">
        <v>5</v>
      </c>
      <c r="E26" s="19" t="s">
        <v>100</v>
      </c>
      <c r="F26" s="21">
        <v>214</v>
      </c>
      <c r="G26" s="21">
        <v>30</v>
      </c>
      <c r="H26" s="22">
        <f t="shared" si="1"/>
        <v>244</v>
      </c>
    </row>
    <row r="27" spans="1:8" s="23" customFormat="1" ht="15.75" thickBot="1" x14ac:dyDescent="0.3">
      <c r="A27" s="19" t="s">
        <v>52</v>
      </c>
      <c r="B27" s="19" t="s">
        <v>87</v>
      </c>
      <c r="C27" s="19" t="s">
        <v>74</v>
      </c>
      <c r="D27" s="20" t="s">
        <v>5</v>
      </c>
      <c r="E27" s="19" t="s">
        <v>101</v>
      </c>
      <c r="F27" s="21">
        <v>55</v>
      </c>
      <c r="G27" s="21">
        <v>7</v>
      </c>
      <c r="H27" s="22">
        <f t="shared" si="1"/>
        <v>62</v>
      </c>
    </row>
    <row r="28" spans="1:8" s="23" customFormat="1" ht="15.75" thickBot="1" x14ac:dyDescent="0.3">
      <c r="A28" s="19" t="s">
        <v>53</v>
      </c>
      <c r="B28" s="19" t="s">
        <v>88</v>
      </c>
      <c r="C28" s="19" t="s">
        <v>75</v>
      </c>
      <c r="D28" s="20" t="s">
        <v>5</v>
      </c>
      <c r="E28" s="19" t="s">
        <v>102</v>
      </c>
      <c r="F28" s="21">
        <v>78</v>
      </c>
      <c r="G28" s="21">
        <v>5</v>
      </c>
      <c r="H28" s="22">
        <f t="shared" si="1"/>
        <v>83</v>
      </c>
    </row>
    <row r="29" spans="1:8" s="23" customFormat="1" ht="15.75" thickBot="1" x14ac:dyDescent="0.3">
      <c r="A29" s="19" t="s">
        <v>54</v>
      </c>
      <c r="B29" s="19" t="s">
        <v>89</v>
      </c>
      <c r="C29" s="19" t="s">
        <v>76</v>
      </c>
      <c r="D29" s="20" t="s">
        <v>5</v>
      </c>
      <c r="E29" s="19" t="s">
        <v>103</v>
      </c>
      <c r="F29" s="21">
        <v>81</v>
      </c>
      <c r="G29" s="21">
        <v>6</v>
      </c>
      <c r="H29" s="22">
        <f t="shared" si="1"/>
        <v>87</v>
      </c>
    </row>
    <row r="30" spans="1:8" s="23" customFormat="1" ht="15.75" thickBot="1" x14ac:dyDescent="0.3">
      <c r="A30" s="19" t="s">
        <v>116</v>
      </c>
      <c r="B30" s="19" t="s">
        <v>117</v>
      </c>
      <c r="C30" s="19" t="s">
        <v>118</v>
      </c>
      <c r="D30" s="20" t="s">
        <v>5</v>
      </c>
      <c r="E30" s="19" t="s">
        <v>119</v>
      </c>
      <c r="F30" s="21">
        <v>77</v>
      </c>
      <c r="G30" s="21">
        <v>5</v>
      </c>
      <c r="H30" s="31">
        <f t="shared" si="1"/>
        <v>82</v>
      </c>
    </row>
    <row r="31" spans="1:8" s="23" customFormat="1" ht="15.75" thickBot="1" x14ac:dyDescent="0.3">
      <c r="A31" s="19" t="s">
        <v>62</v>
      </c>
      <c r="B31" s="19" t="s">
        <v>91</v>
      </c>
      <c r="C31" s="19" t="s">
        <v>77</v>
      </c>
      <c r="D31" s="20" t="s">
        <v>5</v>
      </c>
      <c r="E31" s="19" t="s">
        <v>110</v>
      </c>
      <c r="F31" s="21">
        <v>66</v>
      </c>
      <c r="G31" s="21">
        <v>12</v>
      </c>
      <c r="H31" s="22">
        <f>SUM(F31:G31)</f>
        <v>78</v>
      </c>
    </row>
    <row r="32" spans="1:8" s="24" customFormat="1" ht="15.75" thickBot="1" x14ac:dyDescent="0.3">
      <c r="A32" s="45"/>
      <c r="B32" s="46"/>
      <c r="C32" s="43"/>
      <c r="D32" s="44"/>
      <c r="E32" s="25" t="s">
        <v>115</v>
      </c>
      <c r="F32" s="17">
        <f>SUM(F19:F31)</f>
        <v>1304</v>
      </c>
      <c r="G32" s="17">
        <f>SUM(G19:G31)</f>
        <v>151</v>
      </c>
      <c r="H32" s="18">
        <f>SUM(H19:H31)</f>
        <v>1455</v>
      </c>
    </row>
    <row r="33" spans="1:8" s="23" customFormat="1" ht="15.75" thickBot="1" x14ac:dyDescent="0.3">
      <c r="A33" s="47"/>
      <c r="B33" s="48"/>
      <c r="C33" s="25" t="s">
        <v>134</v>
      </c>
      <c r="D33" s="58"/>
      <c r="E33" s="59"/>
      <c r="F33" s="60"/>
      <c r="G33" s="60"/>
      <c r="H33" s="61"/>
    </row>
    <row r="34" spans="1:8" s="23" customFormat="1" ht="15.75" thickBot="1" x14ac:dyDescent="0.3">
      <c r="A34" s="19" t="s">
        <v>138</v>
      </c>
      <c r="B34" s="28">
        <v>200955</v>
      </c>
      <c r="C34" s="19" t="s">
        <v>139</v>
      </c>
      <c r="D34" s="20" t="s">
        <v>5</v>
      </c>
      <c r="E34" s="19" t="s">
        <v>140</v>
      </c>
      <c r="F34" s="21">
        <v>412</v>
      </c>
      <c r="G34" s="21">
        <v>30</v>
      </c>
      <c r="H34" s="22">
        <f>SUM(F34:G34)</f>
        <v>442</v>
      </c>
    </row>
    <row r="35" spans="1:8" s="39" customFormat="1" ht="15.75" thickBot="1" x14ac:dyDescent="0.3">
      <c r="A35" s="34" t="s">
        <v>141</v>
      </c>
      <c r="B35" s="35" t="s">
        <v>148</v>
      </c>
      <c r="C35" s="34" t="s">
        <v>142</v>
      </c>
      <c r="D35" s="36" t="s">
        <v>5</v>
      </c>
      <c r="E35" s="34" t="s">
        <v>143</v>
      </c>
      <c r="F35" s="37">
        <v>0</v>
      </c>
      <c r="G35" s="37">
        <v>69</v>
      </c>
      <c r="H35" s="38">
        <f>SUM(F35:G35)</f>
        <v>69</v>
      </c>
    </row>
    <row r="36" spans="1:8" s="39" customFormat="1" ht="15.75" thickBot="1" x14ac:dyDescent="0.3">
      <c r="A36" s="34" t="s">
        <v>45</v>
      </c>
      <c r="B36" s="34" t="s">
        <v>80</v>
      </c>
      <c r="C36" s="34" t="s">
        <v>67</v>
      </c>
      <c r="D36" s="36" t="s">
        <v>5</v>
      </c>
      <c r="E36" s="34" t="s">
        <v>94</v>
      </c>
      <c r="F36" s="37">
        <v>324</v>
      </c>
      <c r="G36" s="37">
        <v>23</v>
      </c>
      <c r="H36" s="38">
        <f>SUM(F36:G36)</f>
        <v>347</v>
      </c>
    </row>
    <row r="37" spans="1:8" s="23" customFormat="1" ht="15.75" thickBot="1" x14ac:dyDescent="0.3">
      <c r="A37" s="19" t="s">
        <v>55</v>
      </c>
      <c r="B37" s="19" t="s">
        <v>90</v>
      </c>
      <c r="C37" s="19" t="s">
        <v>122</v>
      </c>
      <c r="D37" s="20" t="s">
        <v>5</v>
      </c>
      <c r="E37" s="19" t="s">
        <v>104</v>
      </c>
      <c r="F37" s="21">
        <v>117</v>
      </c>
      <c r="G37" s="21">
        <v>4</v>
      </c>
      <c r="H37" s="22">
        <f t="shared" si="1"/>
        <v>121</v>
      </c>
    </row>
    <row r="38" spans="1:8" s="23" customFormat="1" ht="15.75" thickBot="1" x14ac:dyDescent="0.3">
      <c r="A38" s="19" t="s">
        <v>56</v>
      </c>
      <c r="B38" s="19" t="s">
        <v>90</v>
      </c>
      <c r="C38" s="19" t="s">
        <v>123</v>
      </c>
      <c r="D38" s="20" t="s">
        <v>5</v>
      </c>
      <c r="E38" s="19" t="s">
        <v>137</v>
      </c>
      <c r="F38" s="21">
        <v>104</v>
      </c>
      <c r="G38" s="21">
        <v>9</v>
      </c>
      <c r="H38" s="22">
        <f t="shared" si="1"/>
        <v>113</v>
      </c>
    </row>
    <row r="39" spans="1:8" s="23" customFormat="1" ht="15.75" thickBot="1" x14ac:dyDescent="0.3">
      <c r="A39" s="19" t="s">
        <v>57</v>
      </c>
      <c r="B39" s="19" t="s">
        <v>90</v>
      </c>
      <c r="C39" s="19" t="s">
        <v>124</v>
      </c>
      <c r="D39" s="20" t="s">
        <v>5</v>
      </c>
      <c r="E39" s="19" t="s">
        <v>105</v>
      </c>
      <c r="F39" s="21">
        <v>17</v>
      </c>
      <c r="G39" s="21">
        <v>1</v>
      </c>
      <c r="H39" s="22">
        <f t="shared" si="1"/>
        <v>18</v>
      </c>
    </row>
    <row r="40" spans="1:8" s="23" customFormat="1" ht="15.75" thickBot="1" x14ac:dyDescent="0.3">
      <c r="A40" s="19" t="s">
        <v>58</v>
      </c>
      <c r="B40" s="19" t="s">
        <v>90</v>
      </c>
      <c r="C40" s="19" t="s">
        <v>125</v>
      </c>
      <c r="D40" s="20" t="s">
        <v>5</v>
      </c>
      <c r="E40" s="19" t="s">
        <v>106</v>
      </c>
      <c r="F40" s="21">
        <v>54</v>
      </c>
      <c r="G40" s="21">
        <v>6</v>
      </c>
      <c r="H40" s="22">
        <f t="shared" si="1"/>
        <v>60</v>
      </c>
    </row>
    <row r="41" spans="1:8" s="23" customFormat="1" ht="15.75" thickBot="1" x14ac:dyDescent="0.3">
      <c r="A41" s="19" t="s">
        <v>59</v>
      </c>
      <c r="B41" s="19" t="s">
        <v>90</v>
      </c>
      <c r="C41" s="19" t="s">
        <v>126</v>
      </c>
      <c r="D41" s="20" t="s">
        <v>5</v>
      </c>
      <c r="E41" s="19" t="s">
        <v>107</v>
      </c>
      <c r="F41" s="21">
        <v>15</v>
      </c>
      <c r="G41" s="21">
        <v>3</v>
      </c>
      <c r="H41" s="22">
        <f t="shared" si="1"/>
        <v>18</v>
      </c>
    </row>
    <row r="42" spans="1:8" s="23" customFormat="1" ht="15.75" thickBot="1" x14ac:dyDescent="0.3">
      <c r="A42" s="19" t="s">
        <v>60</v>
      </c>
      <c r="B42" s="19" t="s">
        <v>90</v>
      </c>
      <c r="C42" s="19" t="s">
        <v>127</v>
      </c>
      <c r="D42" s="20" t="s">
        <v>5</v>
      </c>
      <c r="E42" s="19" t="s">
        <v>108</v>
      </c>
      <c r="F42" s="21">
        <v>26</v>
      </c>
      <c r="G42" s="21">
        <v>5</v>
      </c>
      <c r="H42" s="22">
        <f t="shared" si="1"/>
        <v>31</v>
      </c>
    </row>
    <row r="43" spans="1:8" s="23" customFormat="1" ht="15.75" thickBot="1" x14ac:dyDescent="0.3">
      <c r="A43" s="19" t="s">
        <v>61</v>
      </c>
      <c r="B43" s="19" t="s">
        <v>120</v>
      </c>
      <c r="C43" s="19" t="s">
        <v>128</v>
      </c>
      <c r="D43" s="20" t="s">
        <v>5</v>
      </c>
      <c r="E43" s="19" t="s">
        <v>121</v>
      </c>
      <c r="F43" s="21">
        <v>52</v>
      </c>
      <c r="G43" s="21">
        <v>6</v>
      </c>
      <c r="H43" s="22">
        <f t="shared" si="1"/>
        <v>58</v>
      </c>
    </row>
    <row r="44" spans="1:8" s="23" customFormat="1" ht="15.75" thickBot="1" x14ac:dyDescent="0.3">
      <c r="A44" s="19" t="s">
        <v>61</v>
      </c>
      <c r="B44" s="19" t="s">
        <v>90</v>
      </c>
      <c r="C44" s="19" t="s">
        <v>129</v>
      </c>
      <c r="D44" s="20" t="s">
        <v>5</v>
      </c>
      <c r="E44" s="19" t="s">
        <v>109</v>
      </c>
      <c r="F44" s="21">
        <v>124</v>
      </c>
      <c r="G44" s="21">
        <v>13</v>
      </c>
      <c r="H44" s="22">
        <f t="shared" si="1"/>
        <v>137</v>
      </c>
    </row>
    <row r="45" spans="1:8" s="24" customFormat="1" ht="15.75" thickBot="1" x14ac:dyDescent="0.3">
      <c r="A45" s="40"/>
      <c r="B45" s="40"/>
      <c r="C45" s="40"/>
      <c r="D45" s="41"/>
      <c r="E45" s="25" t="s">
        <v>132</v>
      </c>
      <c r="F45" s="17">
        <f>SUM(F34:F44)</f>
        <v>1245</v>
      </c>
      <c r="G45" s="17">
        <f>SUM(G34:G44)</f>
        <v>169</v>
      </c>
      <c r="H45" s="18">
        <f>SUM(H34:H44)</f>
        <v>1414</v>
      </c>
    </row>
    <row r="46" spans="1:8" ht="15.75" thickBot="1" x14ac:dyDescent="0.3">
      <c r="C46" s="17" t="s">
        <v>133</v>
      </c>
    </row>
    <row r="47" spans="1:8" s="23" customFormat="1" ht="15.75" thickBot="1" x14ac:dyDescent="0.3">
      <c r="A47" s="19" t="s">
        <v>63</v>
      </c>
      <c r="B47" s="19" t="s">
        <v>92</v>
      </c>
      <c r="C47" s="19" t="s">
        <v>130</v>
      </c>
      <c r="D47" s="20" t="s">
        <v>5</v>
      </c>
      <c r="E47" s="19" t="s">
        <v>111</v>
      </c>
      <c r="F47" s="21">
        <v>276</v>
      </c>
      <c r="G47" s="21">
        <v>49</v>
      </c>
      <c r="H47" s="22">
        <f t="shared" si="1"/>
        <v>325</v>
      </c>
    </row>
    <row r="48" spans="1:8" s="23" customFormat="1" ht="15.75" thickBot="1" x14ac:dyDescent="0.3">
      <c r="A48" s="19" t="s">
        <v>64</v>
      </c>
      <c r="B48" s="19" t="s">
        <v>92</v>
      </c>
      <c r="C48" s="19" t="s">
        <v>131</v>
      </c>
      <c r="D48" s="20" t="s">
        <v>5</v>
      </c>
      <c r="E48" s="19" t="s">
        <v>112</v>
      </c>
      <c r="F48" s="21">
        <v>14</v>
      </c>
      <c r="G48" s="21">
        <v>0</v>
      </c>
      <c r="H48" s="22">
        <f t="shared" si="1"/>
        <v>14</v>
      </c>
    </row>
    <row r="49" spans="1:8" s="23" customFormat="1" ht="15.75" thickBot="1" x14ac:dyDescent="0.3">
      <c r="A49" s="19" t="s">
        <v>65</v>
      </c>
      <c r="B49" s="19" t="s">
        <v>93</v>
      </c>
      <c r="C49" s="19" t="s">
        <v>78</v>
      </c>
      <c r="D49" s="20" t="s">
        <v>5</v>
      </c>
      <c r="E49" s="19" t="s">
        <v>113</v>
      </c>
      <c r="F49" s="21">
        <v>56</v>
      </c>
      <c r="G49" s="21">
        <v>4</v>
      </c>
      <c r="H49" s="22">
        <f t="shared" si="1"/>
        <v>60</v>
      </c>
    </row>
    <row r="50" spans="1:8" s="23" customFormat="1" ht="15.75" thickBot="1" x14ac:dyDescent="0.3">
      <c r="A50" s="19" t="s">
        <v>66</v>
      </c>
      <c r="B50" s="19" t="s">
        <v>93</v>
      </c>
      <c r="C50" s="19" t="s">
        <v>79</v>
      </c>
      <c r="D50" s="20" t="s">
        <v>5</v>
      </c>
      <c r="E50" s="19" t="s">
        <v>114</v>
      </c>
      <c r="F50" s="21">
        <v>53</v>
      </c>
      <c r="G50" s="21">
        <v>12</v>
      </c>
      <c r="H50" s="22">
        <f t="shared" si="1"/>
        <v>65</v>
      </c>
    </row>
    <row r="51" spans="1:8" s="24" customFormat="1" ht="15.75" thickBot="1" x14ac:dyDescent="0.3">
      <c r="E51" s="42" t="s">
        <v>115</v>
      </c>
      <c r="F51" s="17">
        <f>SUM(F47:F50)</f>
        <v>399</v>
      </c>
      <c r="G51" s="17">
        <f>SUM(G47:G50)</f>
        <v>65</v>
      </c>
      <c r="H51" s="18">
        <f>SUM(H47:H50)</f>
        <v>464</v>
      </c>
    </row>
    <row r="52" spans="1:8" x14ac:dyDescent="0.25">
      <c r="F52" s="12"/>
      <c r="G52" s="12"/>
      <c r="H52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Gelencsér Zoltán</dc:creator>
  <cp:lastModifiedBy>Zoli</cp:lastModifiedBy>
  <dcterms:created xsi:type="dcterms:W3CDTF">2018-05-16T07:00:27Z</dcterms:created>
  <dcterms:modified xsi:type="dcterms:W3CDTF">2021-04-13T13:34:40Z</dcterms:modified>
</cp:coreProperties>
</file>