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VAGYONGAZDÁLKODÁS_BESZERZÉS\BESZERZÉS\ISKOLAGYÜMÖLCS\ISKOLAGYÜMÖLCS_2025_2026\2_AF\"/>
    </mc:Choice>
  </mc:AlternateContent>
  <bookViews>
    <workbookView xWindow="0" yWindow="0" windowWidth="28800" windowHeight="11385"/>
  </bookViews>
  <sheets>
    <sheet name="Isklolák_járásonként" sheetId="1" r:id="rId1"/>
  </sheets>
  <calcPr calcId="162913"/>
</workbook>
</file>

<file path=xl/calcChain.xml><?xml version="1.0" encoding="utf-8"?>
<calcChain xmlns="http://schemas.openxmlformats.org/spreadsheetml/2006/main">
  <c r="J35" i="1" l="1"/>
  <c r="J67" i="1"/>
  <c r="J19" i="1"/>
  <c r="J69" i="1" l="1"/>
</calcChain>
</file>

<file path=xl/sharedStrings.xml><?xml version="1.0" encoding="utf-8"?>
<sst xmlns="http://schemas.openxmlformats.org/spreadsheetml/2006/main" count="432" uniqueCount="248">
  <si>
    <t>PC1301</t>
  </si>
  <si>
    <t>PC1701</t>
  </si>
  <si>
    <t>Isaszegi Damjanich János Általános Iskola</t>
  </si>
  <si>
    <t>PC2601</t>
  </si>
  <si>
    <t>PC2602</t>
  </si>
  <si>
    <t>PC5001</t>
  </si>
  <si>
    <t>PC5002</t>
  </si>
  <si>
    <t>PC0701</t>
  </si>
  <si>
    <t>PC0702</t>
  </si>
  <si>
    <t>PC0801</t>
  </si>
  <si>
    <t>PC2401</t>
  </si>
  <si>
    <t>PC4901</t>
  </si>
  <si>
    <t>PC1401</t>
  </si>
  <si>
    <t>PC0401</t>
  </si>
  <si>
    <t>PC0402</t>
  </si>
  <si>
    <t>PC2501</t>
  </si>
  <si>
    <t>PC0301</t>
  </si>
  <si>
    <t>PC5101</t>
  </si>
  <si>
    <t>PC2701</t>
  </si>
  <si>
    <t>PC1602</t>
  </si>
  <si>
    <t>PC0201</t>
  </si>
  <si>
    <t>PC1501</t>
  </si>
  <si>
    <t>PC3102</t>
  </si>
  <si>
    <t>PC3101</t>
  </si>
  <si>
    <t>PC5201</t>
  </si>
  <si>
    <t>PC5202</t>
  </si>
  <si>
    <t>PC5203</t>
  </si>
  <si>
    <t>PC5204</t>
  </si>
  <si>
    <t>PC1801</t>
  </si>
  <si>
    <t>PC1802</t>
  </si>
  <si>
    <t>PC3301</t>
  </si>
  <si>
    <t>PC3501</t>
  </si>
  <si>
    <t>PC2101</t>
  </si>
  <si>
    <t>PC3601</t>
  </si>
  <si>
    <t>PC0501</t>
  </si>
  <si>
    <t>PC3001</t>
  </si>
  <si>
    <t>PC4001</t>
  </si>
  <si>
    <t>PC1201</t>
  </si>
  <si>
    <t>PC4101</t>
  </si>
  <si>
    <t>PC4601</t>
  </si>
  <si>
    <t>PC4602</t>
  </si>
  <si>
    <t>PC4603</t>
  </si>
  <si>
    <t>PC4702</t>
  </si>
  <si>
    <t>PC2902</t>
  </si>
  <si>
    <t>PC2901</t>
  </si>
  <si>
    <t>PC3801</t>
  </si>
  <si>
    <t>PC1001</t>
  </si>
  <si>
    <t>PC1007</t>
  </si>
  <si>
    <t>PC4401</t>
  </si>
  <si>
    <t>PC4402</t>
  </si>
  <si>
    <t>Szervezeti egység kód</t>
  </si>
  <si>
    <t>Járás</t>
  </si>
  <si>
    <t>Cím</t>
  </si>
  <si>
    <t>Gödöllői Damjanich János Általános Iskola</t>
  </si>
  <si>
    <t>Gödöllői</t>
  </si>
  <si>
    <t>Gödöllői Montágh Imre Általános Iskola, Szakiskola és Készségfejlesztő Iskola</t>
  </si>
  <si>
    <t>2100 Gödöllő, Dobó Katica utca 2.</t>
  </si>
  <si>
    <t>Gödöllői Hajós Alfréd Általános Iskola</t>
  </si>
  <si>
    <t>2100 Gödöllő, Légszesz utca 10.</t>
  </si>
  <si>
    <t>2100 Gödöllő, Török Ignác utca 7.</t>
  </si>
  <si>
    <t>Gödöllői Petőfi Sándor Általános Iskola</t>
  </si>
  <si>
    <t>2100 Gödöllő, Munkácsy Mihály utca 1.</t>
  </si>
  <si>
    <t>Gödöllői Erkel Ferenc Általános Iskola</t>
  </si>
  <si>
    <t>2100 Gödöllő, Szabadság tér 18.</t>
  </si>
  <si>
    <t>2100 Gödöllő, Mátyás Király utca 10.</t>
  </si>
  <si>
    <t>Szadai Székely Bertalan Általános Iskola</t>
  </si>
  <si>
    <t>2111 Szada, Dózsa György út 63.</t>
  </si>
  <si>
    <t>Dunakeszi</t>
  </si>
  <si>
    <t>2112 Veresegyház, Újiskola utca 17.</t>
  </si>
  <si>
    <t>Erdőkertesi Neumann János Általános Iskola</t>
  </si>
  <si>
    <t>2113 Erdőkertes, Fő tér 6.</t>
  </si>
  <si>
    <t>Valkói Móra Ferenc Általános Iskola</t>
  </si>
  <si>
    <t>2114 Valkó, Szabadság út 43-45.</t>
  </si>
  <si>
    <t>Vácszentlászlói Szent László Általános Iskola</t>
  </si>
  <si>
    <t>2115 Vácszentlászló, Fő utca 2.</t>
  </si>
  <si>
    <t>Bajza Lenke Általános Iskola</t>
  </si>
  <si>
    <t>2116 Zsámbok, Bajza Lenke tér 17.</t>
  </si>
  <si>
    <t>Klapka György Általános Iskola és Alapfokú Művészeti Iskola</t>
  </si>
  <si>
    <t>2117 Isaszeg, Kossuth Lajos utca 85.</t>
  </si>
  <si>
    <t>2117 Isaszeg, Tóth Árpád utca 1.</t>
  </si>
  <si>
    <t>2117 Isaszeg, Madách Imre utca 1.</t>
  </si>
  <si>
    <t>Dányi Széchenyi István Általános Iskola</t>
  </si>
  <si>
    <t>2118 Dány, Szent Imre tér 1.</t>
  </si>
  <si>
    <t>2118 Dány, Pesti út 5.</t>
  </si>
  <si>
    <t>Péceli Integrált Oktatási Központ Általános Iskola és Gimnázium</t>
  </si>
  <si>
    <t>2119 Pécel, Kossuth tér 7.</t>
  </si>
  <si>
    <t>PIOK Általános Iskola és Gimnázium Petőfi Sándor Általános Iskolája</t>
  </si>
  <si>
    <t>Dunakeszi Kőrösi Csoma Sándor Általános Iskola</t>
  </si>
  <si>
    <t>2120 Dunakeszi, Garas utca 26.</t>
  </si>
  <si>
    <t>Dunakeszi Bárdos Lajos Általános Iskola</t>
  </si>
  <si>
    <t>2120 Dunakeszi, Iskola sétány 18.</t>
  </si>
  <si>
    <t>2120 Dunakeszi, Fő út 143.</t>
  </si>
  <si>
    <t>Dunakeszi Széchenyi István Általános Iskola</t>
  </si>
  <si>
    <t>2120 Dunakeszi, Károlyi utca 23.</t>
  </si>
  <si>
    <t>2120 Dunakeszi, Posta utca 5.</t>
  </si>
  <si>
    <t>Dunakeszi Fazekas Mihály Német Nyelvoktató Nemzetiségi Általános Iskola</t>
  </si>
  <si>
    <t>2120 Dunakeszi, Radnóti utca 29.</t>
  </si>
  <si>
    <t>Dunakeszi Szent István Általános Iskola</t>
  </si>
  <si>
    <t>2120 Dunakeszi, Repülőtéri út 3/a</t>
  </si>
  <si>
    <t>Huzella Tivadar Két Tanítási Nyelvű Általános Iskola</t>
  </si>
  <si>
    <t>2131 Göd, Petőfi Sándor utca 48.</t>
  </si>
  <si>
    <t>PC2102</t>
  </si>
  <si>
    <t>PC2801</t>
  </si>
  <si>
    <t>Gödi Németh László Általános Iskola és Alapfokú Művészeti Iskola</t>
  </si>
  <si>
    <t>2132 Göd, Ifjúság köz 1-3.</t>
  </si>
  <si>
    <t>2141 Csömör, Szabadság út 3.</t>
  </si>
  <si>
    <t>Csömöri Mátyás Király Általános Iskola Szabadság úti telephelye</t>
  </si>
  <si>
    <t>2142 Csömör, Major út 7-9.</t>
  </si>
  <si>
    <t>Nagytarcsai Blaskovits Oszkár Általános Iskola</t>
  </si>
  <si>
    <t>2142 Nagytarcsa, Múzeumkert utca 2-4.</t>
  </si>
  <si>
    <t>Simándy József Általános Iskola és Alapfokú Művészeti Iskola</t>
  </si>
  <si>
    <t>2143 Kistarcsa, Ifjúság tér 3.</t>
  </si>
  <si>
    <t>Kerepesi Széchenyi István Általános Iskola</t>
  </si>
  <si>
    <t>2144 Kerepes, Vörösmarty utca 2.</t>
  </si>
  <si>
    <t>Mogyoródi Szent László Általános Iskola</t>
  </si>
  <si>
    <t>2146 Mogyoród, Gödöllői út 17.</t>
  </si>
  <si>
    <t>Fóti Garay János Általános Iskola</t>
  </si>
  <si>
    <t>2151 Fót, Arany János utca 20-26.</t>
  </si>
  <si>
    <t xml:space="preserve">Csömöri Mátyás Király Általános Iskola </t>
  </si>
  <si>
    <t>PC3701</t>
  </si>
  <si>
    <t>Németh Kálmán Általános Iskola</t>
  </si>
  <si>
    <t>2151 Fót, Március 15. utca 40.</t>
  </si>
  <si>
    <t>Fóti Fáy András Általános Iskola</t>
  </si>
  <si>
    <t>2151 Fót, Fáy András tér 1.</t>
  </si>
  <si>
    <t>Esztergály Mihály Általános Iskola</t>
  </si>
  <si>
    <t>2161 Csomád, Irtvány utca 46.</t>
  </si>
  <si>
    <t>Csengey Gusztáv Általános Iskola</t>
  </si>
  <si>
    <t>2170 Aszód, Csengey utca 30.</t>
  </si>
  <si>
    <t>Aszódi</t>
  </si>
  <si>
    <t>2170 Aszód, Rákóczi Ferenc utca 6.</t>
  </si>
  <si>
    <t>Kartali Könyves Kálmán Általános Iskola</t>
  </si>
  <si>
    <t>2173 Kartal, Iskola tér 1.</t>
  </si>
  <si>
    <t>2173 Kartal, Baross utca 115.</t>
  </si>
  <si>
    <t>Kartali Könyves Kálmán Általános Iskola Versegi Tagiskolája</t>
  </si>
  <si>
    <t>2174 Verseg, Iskola köz 1.</t>
  </si>
  <si>
    <t>2182 Domony, Fő utca 95-97.</t>
  </si>
  <si>
    <t>Galgamácsai Fekete István Általános Iskola</t>
  </si>
  <si>
    <t>2183 Galgamácsa, Iskola utca 3.</t>
  </si>
  <si>
    <t>Bagi Arany János Általános Iskola</t>
  </si>
  <si>
    <t>2191 Bag, Szent András utca 41.</t>
  </si>
  <si>
    <t>Hévízgyörki Petőfi Sándor Általános Iskola</t>
  </si>
  <si>
    <t>2192 Hévízgyörk, Ady Endre utca 143.</t>
  </si>
  <si>
    <t>Hévízgyörki Petőfi Sándor Általános Iskola Kossuth Lajos utcai telephelye</t>
  </si>
  <si>
    <t>Galgahévízi II. Rákóczi Ferenc Általános Iskola</t>
  </si>
  <si>
    <t>2193 Galgahévíz, Széchenyi utca 1.</t>
  </si>
  <si>
    <t>Turai Hevesy György Általános Iskola</t>
  </si>
  <si>
    <t>2194 Tura, Hevesy György utca 1.</t>
  </si>
  <si>
    <t>2194 Tura, Tabán út 43.</t>
  </si>
  <si>
    <t>2194 Tura, Park út 38.</t>
  </si>
  <si>
    <t>PC4801</t>
  </si>
  <si>
    <t>2112 Veresegyház, Újiskola utca 15.</t>
  </si>
  <si>
    <t xml:space="preserve">PC1601 </t>
  </si>
  <si>
    <t>PC4301</t>
  </si>
  <si>
    <t xml:space="preserve">Székhely </t>
  </si>
  <si>
    <t>Tagintézmény</t>
  </si>
  <si>
    <t>Telephely</t>
  </si>
  <si>
    <t>X</t>
  </si>
  <si>
    <t>Dunakeszi Bárdos Lajos Általános Iskola Fő úti telephelye</t>
  </si>
  <si>
    <t>Dunakeszi Széchenyi István Általános Iskola Posta utcai telephelye</t>
  </si>
  <si>
    <t>OM azonosító</t>
  </si>
  <si>
    <t>Feladatellátási hely azonosító</t>
  </si>
  <si>
    <t>037708</t>
  </si>
  <si>
    <t>001</t>
  </si>
  <si>
    <t>038541</t>
  </si>
  <si>
    <t>037709</t>
  </si>
  <si>
    <t>002</t>
  </si>
  <si>
    <t>037328</t>
  </si>
  <si>
    <t>037707</t>
  </si>
  <si>
    <t>004</t>
  </si>
  <si>
    <t>032380</t>
  </si>
  <si>
    <t>200121</t>
  </si>
  <si>
    <t>018</t>
  </si>
  <si>
    <t>032364</t>
  </si>
  <si>
    <t>032382</t>
  </si>
  <si>
    <t>032385</t>
  </si>
  <si>
    <t>032388</t>
  </si>
  <si>
    <t>032370</t>
  </si>
  <si>
    <t>032369</t>
  </si>
  <si>
    <t>032362</t>
  </si>
  <si>
    <t>032378</t>
  </si>
  <si>
    <t>032361</t>
  </si>
  <si>
    <t>032377</t>
  </si>
  <si>
    <t>201467</t>
  </si>
  <si>
    <t>032373</t>
  </si>
  <si>
    <t>032376</t>
  </si>
  <si>
    <t>032358</t>
  </si>
  <si>
    <t>032371</t>
  </si>
  <si>
    <t>003</t>
  </si>
  <si>
    <t>032368</t>
  </si>
  <si>
    <t>032366</t>
  </si>
  <si>
    <t>032360</t>
  </si>
  <si>
    <t>032367</t>
  </si>
  <si>
    <t>032365</t>
  </si>
  <si>
    <t>032381</t>
  </si>
  <si>
    <t>005</t>
  </si>
  <si>
    <t>037314</t>
  </si>
  <si>
    <t>037313</t>
  </si>
  <si>
    <t>202765</t>
  </si>
  <si>
    <t>037315</t>
  </si>
  <si>
    <t>201473</t>
  </si>
  <si>
    <t>007</t>
  </si>
  <si>
    <t>032352</t>
  </si>
  <si>
    <t>032351</t>
  </si>
  <si>
    <t>032348</t>
  </si>
  <si>
    <t>032349</t>
  </si>
  <si>
    <t>032347</t>
  </si>
  <si>
    <t>032413</t>
  </si>
  <si>
    <t>PC1008</t>
  </si>
  <si>
    <t>Veresegyházi Egységes Gyógypedagógiai Módszertani Intézmény, Általános Iskola és Óvoda</t>
  </si>
  <si>
    <t>Mindösszesen</t>
  </si>
  <si>
    <t>PC2502</t>
  </si>
  <si>
    <t>2100 Gödöllő, Batthyány Lajos u. 30-32.</t>
  </si>
  <si>
    <t>019</t>
  </si>
  <si>
    <t>021</t>
  </si>
  <si>
    <t>2119 Pécel, Petőfi utca 15.</t>
  </si>
  <si>
    <t>Intézmény/Tagintézmény neve</t>
  </si>
  <si>
    <t>2131 Göd, Petőfi Sándor utca 51.</t>
  </si>
  <si>
    <t>Kartali Könyves Kálmán Általános Iskola Baross utcai telephelye</t>
  </si>
  <si>
    <t>Turai Hevesy György Általános Iskola Park úti telephelye</t>
  </si>
  <si>
    <t>Csengey Gusztáv Általános Iskola Rákóczi Ferenc utcai telephelye</t>
  </si>
  <si>
    <t>Gödöllői Hajós Alfréd Általános Iskola Török Ignác utcai telephelye</t>
  </si>
  <si>
    <t>Gödöllői Erkel Ferenc Általános Iskola Mátyás Király utcai telephelye</t>
  </si>
  <si>
    <t>Klapka György Általános Iskola és Alapfokú Művészeti Iskola tóth Árpád utcai  telephelye</t>
  </si>
  <si>
    <t>Dányi Széchenyi István Általános Iskola Pesti úti elephelye</t>
  </si>
  <si>
    <t>Veresegyházi Egységes Gyógypedagógiai Módszertani Intézmény Általános Iskola és Óvoda Károlyi utcai telephelye - Dunakeszi Iskola</t>
  </si>
  <si>
    <t>Veresegyházi Egységes Gyógypedagógiai Módszertani Intézmény Általános Iskola és Óvoda Újuskola utca 17.  telephelye - Fejlesztőház</t>
  </si>
  <si>
    <t>Huzella Tivadar Két Tanítási Nyelvű Általános Iskola Petőfi Sándor utca 51. telephelye</t>
  </si>
  <si>
    <t>Turai Hevesy György Általános Iskola, Iskola utcai telephelye</t>
  </si>
  <si>
    <t>Turai Hevesy György Általános Iskola Tabán úti telephelye</t>
  </si>
  <si>
    <t>2194 Tura, Iskola út 5.</t>
  </si>
  <si>
    <t>022</t>
  </si>
  <si>
    <t>PC1009</t>
  </si>
  <si>
    <t>2193 Hévízgyörk, Kossuth Lajos utca 6.</t>
  </si>
  <si>
    <t>2121 Dunakeszi, Budai Nagy Antal utca 4-8.</t>
  </si>
  <si>
    <t>Iskolások várható létszáma 2025/2026 tanévben (1-6. osztály összesen, fő), akikre tekintettel iskolagyömölcsöt kérnek</t>
  </si>
  <si>
    <t>Ajánlattevő vállalja az alábbi intézmények ellátását 
(igen/nem)*</t>
  </si>
  <si>
    <t>Aszódi járás összesen</t>
  </si>
  <si>
    <t>Dunakeszi Járás összesen</t>
  </si>
  <si>
    <t>Gödöllői Járás összesen</t>
  </si>
  <si>
    <t>Dunakeszi Tankerületi Központ</t>
  </si>
  <si>
    <t xml:space="preserve">Koren István Német Nemzetiségi Általános Iskola </t>
  </si>
  <si>
    <t>PC0601</t>
  </si>
  <si>
    <t>032561</t>
  </si>
  <si>
    <t>Gödöllői Török Ignác Gimnázium</t>
  </si>
  <si>
    <t>2100 Gödöllő, Petőfi Sándor u. 12-14.</t>
  </si>
  <si>
    <t>* Ajánlat csak egy-egy járás egészére tehető. Amennyiben az intézmény telephelye másik járásban van mint a székhelye, az intézményt egységes egésznek kell tekinteni és telepelyet is el kell látni.</t>
  </si>
  <si>
    <t>Ellátandó intézmények és létszámok járásonként, feladatellátási helyenként</t>
  </si>
  <si>
    <t>a TK/122/00943-5/2025 iktatószámú ajánlattételi felhívás 1. sz. melléklet függeléke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</si>
</sst>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  <scheme val="minor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Wingdings"/>
      <charset val="2"/>
    </font>
    <font>
      <sz val="11"/>
      <name val="Calibri"/>
      <family val="2"/>
      <charset val="238"/>
    </font>
    <font>
      <sz val="11"/>
      <color rgb="FF002060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1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/>
    <xf numFmtId="0" fontId="1" fillId="5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5" fillId="5" borderId="2" xfId="0" quotePrefix="1" applyNumberFormat="1" applyFont="1" applyFill="1" applyBorder="1" applyAlignment="1" applyProtection="1">
      <alignment horizontal="center" vertical="center"/>
      <protection locked="0"/>
    </xf>
    <xf numFmtId="0" fontId="5" fillId="5" borderId="2" xfId="0" applyNumberFormat="1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49" fontId="5" fillId="5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49" fontId="5" fillId="5" borderId="3" xfId="0" applyNumberFormat="1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>
      <alignment vertical="center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/>
    <xf numFmtId="49" fontId="5" fillId="4" borderId="2" xfId="0" applyNumberFormat="1" applyFont="1" applyFill="1" applyBorder="1" applyAlignment="1" applyProtection="1">
      <alignment horizontal="center" vertical="center"/>
      <protection locked="0"/>
    </xf>
    <xf numFmtId="0" fontId="5" fillId="4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49" fontId="5" fillId="4" borderId="2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2" fillId="7" borderId="4" xfId="0" applyNumberFormat="1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vertical="center"/>
      <protection locked="0"/>
    </xf>
    <xf numFmtId="0" fontId="2" fillId="7" borderId="4" xfId="0" applyNumberFormat="1" applyFont="1" applyFill="1" applyBorder="1" applyAlignment="1" applyProtection="1">
      <alignment horizontal="center" vertical="center"/>
      <protection locked="0"/>
    </xf>
    <xf numFmtId="0" fontId="8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center" wrapText="1"/>
      <protection locked="0"/>
    </xf>
    <xf numFmtId="0" fontId="8" fillId="7" borderId="5" xfId="0" applyFont="1" applyFill="1" applyBorder="1" applyAlignment="1" applyProtection="1">
      <alignment vertical="center"/>
      <protection locked="0"/>
    </xf>
    <xf numFmtId="0" fontId="4" fillId="7" borderId="5" xfId="0" applyFont="1" applyFill="1" applyBorder="1" applyAlignment="1" applyProtection="1">
      <alignment horizontal="center" vertical="center" wrapText="1"/>
      <protection locked="0"/>
    </xf>
    <xf numFmtId="0" fontId="2" fillId="7" borderId="0" xfId="0" applyFont="1" applyFill="1" applyAlignment="1"/>
    <xf numFmtId="0" fontId="6" fillId="0" borderId="6" xfId="0" applyFont="1" applyFill="1" applyBorder="1" applyAlignment="1">
      <alignment vertical="center"/>
    </xf>
    <xf numFmtId="0" fontId="3" fillId="7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3" fontId="10" fillId="5" borderId="8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7" borderId="5" xfId="0" applyFont="1" applyFill="1" applyBorder="1" applyAlignment="1">
      <alignment horizontal="center" wrapText="1"/>
    </xf>
    <xf numFmtId="0" fontId="12" fillId="0" borderId="9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M72"/>
  <sheetViews>
    <sheetView tabSelected="1" zoomScale="115" zoomScaleNormal="115" workbookViewId="0">
      <pane ySplit="3" topLeftCell="A61" activePane="bottomLeft" state="frozen"/>
      <selection pane="bottomLeft" activeCell="K2" sqref="K2"/>
    </sheetView>
  </sheetViews>
  <sheetFormatPr defaultColWidth="12.5703125" defaultRowHeight="15.75" customHeight="1" x14ac:dyDescent="0.25"/>
  <cols>
    <col min="1" max="1" width="12.5703125" style="2"/>
    <col min="2" max="2" width="15.5703125" style="2" customWidth="1"/>
    <col min="3" max="3" width="7.140625" style="2" customWidth="1"/>
    <col min="4" max="4" width="6.7109375" style="2" bestFit="1" customWidth="1"/>
    <col min="5" max="5" width="7.28515625" style="2" customWidth="1"/>
    <col min="6" max="6" width="10" style="3" bestFit="1" customWidth="1"/>
    <col min="7" max="7" width="11.28515625" style="3" customWidth="1"/>
    <col min="8" max="8" width="40.28515625" style="2" customWidth="1"/>
    <col min="9" max="9" width="42.28515625" style="2" bestFit="1" customWidth="1"/>
    <col min="10" max="10" width="31.140625" style="4" customWidth="1"/>
    <col min="11" max="11" width="29.42578125" style="2" customWidth="1"/>
    <col min="12" max="12" width="11.85546875" style="2" customWidth="1"/>
    <col min="13" max="17" width="18.85546875" style="2" customWidth="1"/>
    <col min="18" max="16384" width="12.5703125" style="2"/>
  </cols>
  <sheetData>
    <row r="1" spans="1:13" ht="35.25" customHeight="1" x14ac:dyDescent="0.25">
      <c r="A1" s="56" t="s">
        <v>246</v>
      </c>
      <c r="B1" s="57"/>
      <c r="C1" s="57"/>
      <c r="D1" s="57"/>
      <c r="E1" s="57"/>
      <c r="F1" s="57"/>
      <c r="G1" s="57"/>
      <c r="H1" s="57"/>
      <c r="I1" s="57"/>
      <c r="J1" s="57"/>
      <c r="K1" s="58"/>
    </row>
    <row r="2" spans="1:13" ht="27.75" customHeight="1" x14ac:dyDescent="0.25">
      <c r="A2" s="51" t="s">
        <v>239</v>
      </c>
      <c r="B2" s="52"/>
      <c r="C2" s="52"/>
      <c r="D2" s="52"/>
      <c r="E2" s="52"/>
      <c r="F2" s="53"/>
      <c r="G2" s="53"/>
      <c r="H2" s="52"/>
      <c r="I2" s="52"/>
      <c r="J2" s="54"/>
      <c r="K2" s="55" t="s">
        <v>247</v>
      </c>
    </row>
    <row r="3" spans="1:13" s="8" customFormat="1" ht="75" customHeight="1" x14ac:dyDescent="0.2">
      <c r="A3" s="5" t="s">
        <v>159</v>
      </c>
      <c r="B3" s="5" t="s">
        <v>160</v>
      </c>
      <c r="C3" s="6" t="s">
        <v>153</v>
      </c>
      <c r="D3" s="6" t="s">
        <v>154</v>
      </c>
      <c r="E3" s="6" t="s">
        <v>155</v>
      </c>
      <c r="F3" s="5" t="s">
        <v>51</v>
      </c>
      <c r="G3" s="5" t="s">
        <v>50</v>
      </c>
      <c r="H3" s="5" t="s">
        <v>215</v>
      </c>
      <c r="I3" s="5" t="s">
        <v>52</v>
      </c>
      <c r="J3" s="1" t="s">
        <v>234</v>
      </c>
      <c r="K3" s="1" t="s">
        <v>235</v>
      </c>
      <c r="L3" s="7"/>
      <c r="M3" s="7"/>
    </row>
    <row r="4" spans="1:13" ht="24" customHeight="1" x14ac:dyDescent="0.25">
      <c r="A4" s="9" t="s">
        <v>185</v>
      </c>
      <c r="B4" s="9" t="s">
        <v>162</v>
      </c>
      <c r="C4" s="10" t="s">
        <v>156</v>
      </c>
      <c r="D4" s="10"/>
      <c r="E4" s="10"/>
      <c r="F4" s="11" t="s">
        <v>128</v>
      </c>
      <c r="G4" s="12" t="s">
        <v>48</v>
      </c>
      <c r="H4" s="13" t="s">
        <v>126</v>
      </c>
      <c r="I4" s="14" t="s">
        <v>127</v>
      </c>
      <c r="J4" s="15">
        <v>269</v>
      </c>
      <c r="K4" s="16"/>
      <c r="L4" s="17"/>
    </row>
    <row r="5" spans="1:13" ht="30" x14ac:dyDescent="0.25">
      <c r="A5" s="9" t="s">
        <v>185</v>
      </c>
      <c r="B5" s="9" t="s">
        <v>165</v>
      </c>
      <c r="C5" s="10"/>
      <c r="D5" s="10"/>
      <c r="E5" s="10" t="s">
        <v>156</v>
      </c>
      <c r="F5" s="11" t="s">
        <v>128</v>
      </c>
      <c r="G5" s="12" t="s">
        <v>49</v>
      </c>
      <c r="H5" s="13" t="s">
        <v>219</v>
      </c>
      <c r="I5" s="14" t="s">
        <v>129</v>
      </c>
      <c r="J5" s="15">
        <v>35</v>
      </c>
      <c r="K5" s="16"/>
      <c r="L5" s="17"/>
    </row>
    <row r="6" spans="1:13" ht="22.5" customHeight="1" x14ac:dyDescent="0.25">
      <c r="A6" s="18" t="s">
        <v>186</v>
      </c>
      <c r="B6" s="18" t="s">
        <v>162</v>
      </c>
      <c r="C6" s="10" t="s">
        <v>156</v>
      </c>
      <c r="D6" s="10"/>
      <c r="E6" s="10"/>
      <c r="F6" s="11" t="s">
        <v>128</v>
      </c>
      <c r="G6" s="12" t="s">
        <v>39</v>
      </c>
      <c r="H6" s="13" t="s">
        <v>130</v>
      </c>
      <c r="I6" s="14" t="s">
        <v>131</v>
      </c>
      <c r="J6" s="15">
        <v>221</v>
      </c>
      <c r="K6" s="16"/>
      <c r="L6" s="17"/>
    </row>
    <row r="7" spans="1:13" ht="29.25" customHeight="1" x14ac:dyDescent="0.25">
      <c r="A7" s="18" t="s">
        <v>186</v>
      </c>
      <c r="B7" s="18" t="s">
        <v>187</v>
      </c>
      <c r="C7" s="10"/>
      <c r="D7" s="10"/>
      <c r="E7" s="10" t="s">
        <v>156</v>
      </c>
      <c r="F7" s="11" t="s">
        <v>128</v>
      </c>
      <c r="G7" s="12" t="s">
        <v>40</v>
      </c>
      <c r="H7" s="13" t="s">
        <v>217</v>
      </c>
      <c r="I7" s="14" t="s">
        <v>132</v>
      </c>
      <c r="J7" s="15">
        <v>228</v>
      </c>
      <c r="K7" s="16"/>
      <c r="L7" s="17"/>
    </row>
    <row r="8" spans="1:13" ht="30" x14ac:dyDescent="0.25">
      <c r="A8" s="18" t="s">
        <v>186</v>
      </c>
      <c r="B8" s="18" t="s">
        <v>168</v>
      </c>
      <c r="C8" s="10"/>
      <c r="D8" s="10" t="s">
        <v>156</v>
      </c>
      <c r="E8" s="10"/>
      <c r="F8" s="11" t="s">
        <v>128</v>
      </c>
      <c r="G8" s="12" t="s">
        <v>41</v>
      </c>
      <c r="H8" s="13" t="s">
        <v>133</v>
      </c>
      <c r="I8" s="14" t="s">
        <v>134</v>
      </c>
      <c r="J8" s="15">
        <v>50</v>
      </c>
      <c r="K8" s="16"/>
      <c r="L8" s="17"/>
    </row>
    <row r="9" spans="1:13" ht="30" x14ac:dyDescent="0.25">
      <c r="A9" s="18" t="s">
        <v>188</v>
      </c>
      <c r="B9" s="18" t="s">
        <v>165</v>
      </c>
      <c r="C9" s="10" t="s">
        <v>156</v>
      </c>
      <c r="D9" s="10"/>
      <c r="E9" s="10"/>
      <c r="F9" s="11" t="s">
        <v>128</v>
      </c>
      <c r="G9" s="12" t="s">
        <v>42</v>
      </c>
      <c r="H9" s="13" t="s">
        <v>240</v>
      </c>
      <c r="I9" s="14" t="s">
        <v>135</v>
      </c>
      <c r="J9" s="15">
        <v>57</v>
      </c>
      <c r="K9" s="16"/>
      <c r="L9" s="17"/>
    </row>
    <row r="10" spans="1:13" ht="21.75" customHeight="1" x14ac:dyDescent="0.25">
      <c r="A10" s="18" t="s">
        <v>189</v>
      </c>
      <c r="B10" s="18" t="s">
        <v>162</v>
      </c>
      <c r="C10" s="10" t="s">
        <v>156</v>
      </c>
      <c r="D10" s="10"/>
      <c r="E10" s="10"/>
      <c r="F10" s="11" t="s">
        <v>128</v>
      </c>
      <c r="G10" s="12" t="s">
        <v>149</v>
      </c>
      <c r="H10" s="13" t="s">
        <v>136</v>
      </c>
      <c r="I10" s="14" t="s">
        <v>137</v>
      </c>
      <c r="J10" s="15">
        <v>136</v>
      </c>
      <c r="K10" s="16"/>
      <c r="L10" s="17"/>
    </row>
    <row r="11" spans="1:13" ht="19.5" customHeight="1" x14ac:dyDescent="0.25">
      <c r="A11" s="18" t="s">
        <v>190</v>
      </c>
      <c r="B11" s="18" t="s">
        <v>162</v>
      </c>
      <c r="C11" s="10" t="s">
        <v>156</v>
      </c>
      <c r="D11" s="10"/>
      <c r="E11" s="10"/>
      <c r="F11" s="11" t="s">
        <v>128</v>
      </c>
      <c r="G11" s="12" t="s">
        <v>11</v>
      </c>
      <c r="H11" s="13" t="s">
        <v>138</v>
      </c>
      <c r="I11" s="14" t="s">
        <v>139</v>
      </c>
      <c r="J11" s="15">
        <v>190</v>
      </c>
      <c r="K11" s="16"/>
      <c r="L11" s="17"/>
    </row>
    <row r="12" spans="1:13" ht="19.5" customHeight="1" x14ac:dyDescent="0.25">
      <c r="A12" s="18" t="s">
        <v>191</v>
      </c>
      <c r="B12" s="18" t="s">
        <v>162</v>
      </c>
      <c r="C12" s="10" t="s">
        <v>156</v>
      </c>
      <c r="D12" s="10"/>
      <c r="E12" s="10"/>
      <c r="F12" s="11" t="s">
        <v>128</v>
      </c>
      <c r="G12" s="12" t="s">
        <v>5</v>
      </c>
      <c r="H12" s="13" t="s">
        <v>140</v>
      </c>
      <c r="I12" s="14" t="s">
        <v>141</v>
      </c>
      <c r="J12" s="15">
        <v>236</v>
      </c>
      <c r="K12" s="16"/>
      <c r="L12" s="17"/>
    </row>
    <row r="13" spans="1:13" ht="30" x14ac:dyDescent="0.25">
      <c r="A13" s="18" t="s">
        <v>191</v>
      </c>
      <c r="B13" s="18" t="s">
        <v>165</v>
      </c>
      <c r="C13" s="10" t="s">
        <v>156</v>
      </c>
      <c r="D13" s="10"/>
      <c r="E13" s="10"/>
      <c r="F13" s="11" t="s">
        <v>128</v>
      </c>
      <c r="G13" s="12" t="s">
        <v>6</v>
      </c>
      <c r="H13" s="13" t="s">
        <v>142</v>
      </c>
      <c r="I13" s="14" t="s">
        <v>232</v>
      </c>
      <c r="J13" s="15">
        <v>50</v>
      </c>
      <c r="K13" s="16"/>
      <c r="L13" s="17"/>
    </row>
    <row r="14" spans="1:13" ht="30" x14ac:dyDescent="0.25">
      <c r="A14" s="18" t="s">
        <v>192</v>
      </c>
      <c r="B14" s="18" t="s">
        <v>162</v>
      </c>
      <c r="C14" s="10" t="s">
        <v>156</v>
      </c>
      <c r="D14" s="10"/>
      <c r="E14" s="10"/>
      <c r="F14" s="11" t="s">
        <v>128</v>
      </c>
      <c r="G14" s="12" t="s">
        <v>17</v>
      </c>
      <c r="H14" s="13" t="s">
        <v>143</v>
      </c>
      <c r="I14" s="14" t="s">
        <v>144</v>
      </c>
      <c r="J14" s="15">
        <v>170</v>
      </c>
      <c r="K14" s="16"/>
      <c r="L14" s="17"/>
    </row>
    <row r="15" spans="1:13" ht="18.75" customHeight="1" x14ac:dyDescent="0.25">
      <c r="A15" s="18" t="s">
        <v>193</v>
      </c>
      <c r="B15" s="18" t="s">
        <v>162</v>
      </c>
      <c r="C15" s="10" t="s">
        <v>156</v>
      </c>
      <c r="D15" s="10"/>
      <c r="E15" s="10"/>
      <c r="F15" s="11" t="s">
        <v>128</v>
      </c>
      <c r="G15" s="12" t="s">
        <v>24</v>
      </c>
      <c r="H15" s="13" t="s">
        <v>145</v>
      </c>
      <c r="I15" s="14" t="s">
        <v>146</v>
      </c>
      <c r="J15" s="15">
        <v>125</v>
      </c>
      <c r="K15" s="16"/>
      <c r="L15" s="17"/>
    </row>
    <row r="16" spans="1:13" ht="30" x14ac:dyDescent="0.25">
      <c r="A16" s="18" t="s">
        <v>193</v>
      </c>
      <c r="B16" s="18" t="s">
        <v>165</v>
      </c>
      <c r="C16" s="10"/>
      <c r="D16" s="10"/>
      <c r="E16" s="10" t="s">
        <v>156</v>
      </c>
      <c r="F16" s="11" t="s">
        <v>128</v>
      </c>
      <c r="G16" s="19" t="s">
        <v>27</v>
      </c>
      <c r="H16" s="13" t="s">
        <v>228</v>
      </c>
      <c r="I16" s="14" t="s">
        <v>147</v>
      </c>
      <c r="J16" s="15">
        <v>103</v>
      </c>
      <c r="K16" s="16"/>
      <c r="L16" s="17"/>
    </row>
    <row r="17" spans="1:12" ht="30" x14ac:dyDescent="0.25">
      <c r="A17" s="18" t="s">
        <v>193</v>
      </c>
      <c r="B17" s="18" t="s">
        <v>168</v>
      </c>
      <c r="C17" s="10"/>
      <c r="D17" s="10"/>
      <c r="E17" s="10" t="s">
        <v>156</v>
      </c>
      <c r="F17" s="11" t="s">
        <v>128</v>
      </c>
      <c r="G17" s="19" t="s">
        <v>26</v>
      </c>
      <c r="H17" s="13" t="s">
        <v>218</v>
      </c>
      <c r="I17" s="14" t="s">
        <v>148</v>
      </c>
      <c r="J17" s="15">
        <v>66</v>
      </c>
      <c r="K17" s="16"/>
      <c r="L17" s="17"/>
    </row>
    <row r="18" spans="1:12" ht="30.75" thickBot="1" x14ac:dyDescent="0.3">
      <c r="A18" s="18" t="s">
        <v>193</v>
      </c>
      <c r="B18" s="20" t="s">
        <v>194</v>
      </c>
      <c r="C18" s="21"/>
      <c r="D18" s="21"/>
      <c r="E18" s="10" t="s">
        <v>156</v>
      </c>
      <c r="F18" s="11" t="s">
        <v>128</v>
      </c>
      <c r="G18" s="19" t="s">
        <v>25</v>
      </c>
      <c r="H18" s="13" t="s">
        <v>227</v>
      </c>
      <c r="I18" s="46" t="s">
        <v>229</v>
      </c>
      <c r="J18" s="47">
        <v>60</v>
      </c>
      <c r="K18" s="16"/>
      <c r="L18" s="17"/>
    </row>
    <row r="19" spans="1:12" ht="27.75" customHeight="1" thickBot="1" x14ac:dyDescent="0.3">
      <c r="A19" s="37"/>
      <c r="B19" s="37"/>
      <c r="C19" s="38"/>
      <c r="D19" s="38"/>
      <c r="E19" s="39"/>
      <c r="F19" s="40"/>
      <c r="G19" s="41"/>
      <c r="H19" s="42"/>
      <c r="I19" s="48" t="s">
        <v>236</v>
      </c>
      <c r="J19" s="49">
        <f>SUM(J4:J18)</f>
        <v>1996</v>
      </c>
      <c r="L19" s="17"/>
    </row>
    <row r="20" spans="1:12" s="45" customFormat="1" ht="21" customHeight="1" x14ac:dyDescent="0.25">
      <c r="A20" s="37"/>
      <c r="B20" s="37"/>
      <c r="C20" s="38"/>
      <c r="D20" s="38"/>
      <c r="E20" s="39"/>
      <c r="F20" s="40"/>
      <c r="G20" s="41"/>
      <c r="H20" s="42"/>
      <c r="I20" s="43"/>
      <c r="J20" s="43"/>
      <c r="K20" s="44"/>
      <c r="L20" s="17"/>
    </row>
    <row r="21" spans="1:12" ht="30" x14ac:dyDescent="0.25">
      <c r="A21" s="22" t="s">
        <v>195</v>
      </c>
      <c r="B21" s="22" t="s">
        <v>162</v>
      </c>
      <c r="C21" s="23" t="s">
        <v>156</v>
      </c>
      <c r="D21" s="23"/>
      <c r="E21" s="23"/>
      <c r="F21" s="24" t="s">
        <v>67</v>
      </c>
      <c r="G21" s="25" t="s">
        <v>10</v>
      </c>
      <c r="H21" s="13" t="s">
        <v>87</v>
      </c>
      <c r="I21" s="14" t="s">
        <v>88</v>
      </c>
      <c r="J21" s="15">
        <v>480</v>
      </c>
      <c r="K21" s="16"/>
      <c r="L21" s="17"/>
    </row>
    <row r="22" spans="1:12" ht="21" customHeight="1" x14ac:dyDescent="0.25">
      <c r="A22" s="22" t="s">
        <v>196</v>
      </c>
      <c r="B22" s="22" t="s">
        <v>162</v>
      </c>
      <c r="C22" s="23" t="s">
        <v>156</v>
      </c>
      <c r="D22" s="23"/>
      <c r="E22" s="23"/>
      <c r="F22" s="24" t="s">
        <v>67</v>
      </c>
      <c r="G22" s="25" t="s">
        <v>15</v>
      </c>
      <c r="H22" s="13" t="s">
        <v>89</v>
      </c>
      <c r="I22" s="14" t="s">
        <v>90</v>
      </c>
      <c r="J22" s="15">
        <v>157</v>
      </c>
      <c r="K22" s="16"/>
      <c r="L22" s="17"/>
    </row>
    <row r="23" spans="1:12" ht="32.25" customHeight="1" x14ac:dyDescent="0.25">
      <c r="A23" s="22" t="s">
        <v>196</v>
      </c>
      <c r="B23" s="22" t="s">
        <v>168</v>
      </c>
      <c r="C23" s="23"/>
      <c r="D23" s="23"/>
      <c r="E23" s="23" t="s">
        <v>156</v>
      </c>
      <c r="F23" s="24" t="s">
        <v>67</v>
      </c>
      <c r="G23" s="25" t="s">
        <v>210</v>
      </c>
      <c r="H23" s="13" t="s">
        <v>157</v>
      </c>
      <c r="I23" s="14" t="s">
        <v>91</v>
      </c>
      <c r="J23" s="15">
        <v>278</v>
      </c>
      <c r="K23" s="16"/>
      <c r="L23" s="17"/>
    </row>
    <row r="24" spans="1:12" ht="32.25" customHeight="1" x14ac:dyDescent="0.25">
      <c r="A24" s="22" t="s">
        <v>197</v>
      </c>
      <c r="B24" s="22" t="s">
        <v>162</v>
      </c>
      <c r="C24" s="23" t="s">
        <v>156</v>
      </c>
      <c r="D24" s="23"/>
      <c r="E24" s="23"/>
      <c r="F24" s="24" t="s">
        <v>67</v>
      </c>
      <c r="G24" s="12" t="s">
        <v>3</v>
      </c>
      <c r="H24" s="13" t="s">
        <v>92</v>
      </c>
      <c r="I24" s="14" t="s">
        <v>93</v>
      </c>
      <c r="J24" s="15">
        <v>307</v>
      </c>
      <c r="K24" s="16"/>
      <c r="L24" s="17"/>
    </row>
    <row r="25" spans="1:12" ht="30" x14ac:dyDescent="0.25">
      <c r="A25" s="22" t="s">
        <v>197</v>
      </c>
      <c r="B25" s="22" t="s">
        <v>165</v>
      </c>
      <c r="C25" s="23"/>
      <c r="D25" s="23"/>
      <c r="E25" s="23" t="s">
        <v>156</v>
      </c>
      <c r="F25" s="24" t="s">
        <v>67</v>
      </c>
      <c r="G25" s="12" t="s">
        <v>4</v>
      </c>
      <c r="H25" s="13" t="s">
        <v>158</v>
      </c>
      <c r="I25" s="14" t="s">
        <v>94</v>
      </c>
      <c r="J25" s="15">
        <v>175</v>
      </c>
      <c r="K25" s="16"/>
      <c r="L25" s="17"/>
    </row>
    <row r="26" spans="1:12" ht="30" x14ac:dyDescent="0.25">
      <c r="A26" s="22" t="s">
        <v>198</v>
      </c>
      <c r="B26" s="22" t="s">
        <v>162</v>
      </c>
      <c r="C26" s="23" t="s">
        <v>156</v>
      </c>
      <c r="D26" s="23"/>
      <c r="E26" s="23"/>
      <c r="F26" s="24" t="s">
        <v>67</v>
      </c>
      <c r="G26" s="12" t="s">
        <v>18</v>
      </c>
      <c r="H26" s="13" t="s">
        <v>95</v>
      </c>
      <c r="I26" s="14" t="s">
        <v>96</v>
      </c>
      <c r="J26" s="15">
        <v>640</v>
      </c>
      <c r="K26" s="16"/>
      <c r="L26" s="17"/>
    </row>
    <row r="27" spans="1:12" ht="25.5" customHeight="1" x14ac:dyDescent="0.25">
      <c r="A27" s="22" t="s">
        <v>199</v>
      </c>
      <c r="B27" s="22" t="s">
        <v>200</v>
      </c>
      <c r="C27" s="23" t="s">
        <v>156</v>
      </c>
      <c r="D27" s="23"/>
      <c r="E27" s="23"/>
      <c r="F27" s="24" t="s">
        <v>67</v>
      </c>
      <c r="G27" s="12" t="s">
        <v>102</v>
      </c>
      <c r="H27" s="13" t="s">
        <v>97</v>
      </c>
      <c r="I27" s="14" t="s">
        <v>98</v>
      </c>
      <c r="J27" s="15">
        <v>545</v>
      </c>
      <c r="K27" s="26"/>
      <c r="L27" s="17"/>
    </row>
    <row r="28" spans="1:12" ht="30" x14ac:dyDescent="0.25">
      <c r="A28" s="22" t="s">
        <v>201</v>
      </c>
      <c r="B28" s="22" t="s">
        <v>165</v>
      </c>
      <c r="C28" s="23" t="s">
        <v>156</v>
      </c>
      <c r="D28" s="23"/>
      <c r="E28" s="23"/>
      <c r="F28" s="24" t="s">
        <v>67</v>
      </c>
      <c r="G28" s="12" t="s">
        <v>44</v>
      </c>
      <c r="H28" s="13" t="s">
        <v>99</v>
      </c>
      <c r="I28" s="14" t="s">
        <v>100</v>
      </c>
      <c r="J28" s="15">
        <v>381</v>
      </c>
      <c r="K28" s="16"/>
      <c r="L28" s="17"/>
    </row>
    <row r="29" spans="1:12" ht="45" x14ac:dyDescent="0.25">
      <c r="A29" s="22" t="s">
        <v>201</v>
      </c>
      <c r="B29" s="22" t="s">
        <v>162</v>
      </c>
      <c r="C29" s="23"/>
      <c r="D29" s="23"/>
      <c r="E29" s="23" t="s">
        <v>156</v>
      </c>
      <c r="F29" s="24" t="s">
        <v>67</v>
      </c>
      <c r="G29" s="12" t="s">
        <v>43</v>
      </c>
      <c r="H29" s="13" t="s">
        <v>226</v>
      </c>
      <c r="I29" s="14" t="s">
        <v>216</v>
      </c>
      <c r="J29" s="15">
        <v>261</v>
      </c>
      <c r="K29" s="16"/>
      <c r="L29" s="17"/>
    </row>
    <row r="30" spans="1:12" ht="30" x14ac:dyDescent="0.25">
      <c r="A30" s="22" t="s">
        <v>202</v>
      </c>
      <c r="B30" s="22" t="s">
        <v>162</v>
      </c>
      <c r="C30" s="23" t="s">
        <v>156</v>
      </c>
      <c r="D30" s="23"/>
      <c r="E30" s="23"/>
      <c r="F30" s="24" t="s">
        <v>67</v>
      </c>
      <c r="G30" s="12" t="s">
        <v>35</v>
      </c>
      <c r="H30" s="13" t="s">
        <v>103</v>
      </c>
      <c r="I30" s="14" t="s">
        <v>104</v>
      </c>
      <c r="J30" s="15">
        <v>620</v>
      </c>
      <c r="K30" s="16"/>
      <c r="L30" s="17"/>
    </row>
    <row r="31" spans="1:12" ht="15" x14ac:dyDescent="0.25">
      <c r="A31" s="22" t="s">
        <v>203</v>
      </c>
      <c r="B31" s="22" t="s">
        <v>162</v>
      </c>
      <c r="C31" s="23" t="s">
        <v>156</v>
      </c>
      <c r="D31" s="23"/>
      <c r="E31" s="23"/>
      <c r="F31" s="24" t="s">
        <v>67</v>
      </c>
      <c r="G31" s="12" t="s">
        <v>45</v>
      </c>
      <c r="H31" s="13" t="s">
        <v>116</v>
      </c>
      <c r="I31" s="14" t="s">
        <v>117</v>
      </c>
      <c r="J31" s="15">
        <v>343</v>
      </c>
      <c r="K31" s="16"/>
      <c r="L31" s="17"/>
    </row>
    <row r="32" spans="1:12" ht="15" x14ac:dyDescent="0.25">
      <c r="A32" s="22" t="s">
        <v>204</v>
      </c>
      <c r="B32" s="22" t="s">
        <v>162</v>
      </c>
      <c r="C32" s="23" t="s">
        <v>156</v>
      </c>
      <c r="D32" s="23"/>
      <c r="E32" s="23"/>
      <c r="F32" s="24" t="s">
        <v>67</v>
      </c>
      <c r="G32" s="12" t="s">
        <v>36</v>
      </c>
      <c r="H32" s="13" t="s">
        <v>120</v>
      </c>
      <c r="I32" s="14" t="s">
        <v>121</v>
      </c>
      <c r="J32" s="15">
        <v>270</v>
      </c>
      <c r="K32" s="16"/>
      <c r="L32" s="17"/>
    </row>
    <row r="33" spans="1:12" ht="15" x14ac:dyDescent="0.25">
      <c r="A33" s="22" t="s">
        <v>205</v>
      </c>
      <c r="B33" s="22" t="s">
        <v>194</v>
      </c>
      <c r="C33" s="23" t="s">
        <v>156</v>
      </c>
      <c r="D33" s="23"/>
      <c r="E33" s="23"/>
      <c r="F33" s="24" t="s">
        <v>67</v>
      </c>
      <c r="G33" s="12" t="s">
        <v>38</v>
      </c>
      <c r="H33" s="13" t="s">
        <v>122</v>
      </c>
      <c r="I33" s="14" t="s">
        <v>123</v>
      </c>
      <c r="J33" s="15">
        <v>435</v>
      </c>
      <c r="K33" s="16"/>
      <c r="L33" s="17"/>
    </row>
    <row r="34" spans="1:12" thickBot="1" x14ac:dyDescent="0.3">
      <c r="A34" s="22" t="s">
        <v>206</v>
      </c>
      <c r="B34" s="22" t="s">
        <v>165</v>
      </c>
      <c r="C34" s="23" t="s">
        <v>156</v>
      </c>
      <c r="D34" s="23"/>
      <c r="E34" s="23"/>
      <c r="F34" s="24" t="s">
        <v>67</v>
      </c>
      <c r="G34" s="12" t="s">
        <v>152</v>
      </c>
      <c r="H34" s="13" t="s">
        <v>124</v>
      </c>
      <c r="I34" s="14" t="s">
        <v>125</v>
      </c>
      <c r="J34" s="15">
        <v>140</v>
      </c>
      <c r="K34" s="27"/>
      <c r="L34" s="17"/>
    </row>
    <row r="35" spans="1:12" ht="28.5" customHeight="1" thickBot="1" x14ac:dyDescent="0.3">
      <c r="A35" s="37"/>
      <c r="B35" s="37"/>
      <c r="C35" s="38"/>
      <c r="D35" s="38"/>
      <c r="E35" s="39"/>
      <c r="F35" s="40"/>
      <c r="G35" s="41"/>
      <c r="H35" s="42"/>
      <c r="I35" s="48" t="s">
        <v>237</v>
      </c>
      <c r="J35" s="49">
        <f>SUM(J21:J34)</f>
        <v>5032</v>
      </c>
    </row>
    <row r="36" spans="1:12" s="45" customFormat="1" ht="21" customHeight="1" x14ac:dyDescent="0.25">
      <c r="A36" s="37"/>
      <c r="B36" s="37"/>
      <c r="C36" s="38"/>
      <c r="D36" s="38"/>
      <c r="E36" s="39"/>
      <c r="F36" s="40"/>
      <c r="G36" s="41"/>
      <c r="H36" s="42"/>
      <c r="I36" s="43"/>
      <c r="J36" s="43"/>
      <c r="K36" s="44"/>
      <c r="L36" s="2"/>
    </row>
    <row r="37" spans="1:12" ht="24.75" customHeight="1" x14ac:dyDescent="0.25">
      <c r="A37" s="28" t="s">
        <v>161</v>
      </c>
      <c r="B37" s="28" t="s">
        <v>162</v>
      </c>
      <c r="C37" s="29" t="s">
        <v>156</v>
      </c>
      <c r="D37" s="29"/>
      <c r="E37" s="29"/>
      <c r="F37" s="30" t="s">
        <v>54</v>
      </c>
      <c r="G37" s="19" t="s">
        <v>20</v>
      </c>
      <c r="H37" s="13" t="s">
        <v>53</v>
      </c>
      <c r="I37" s="14" t="s">
        <v>211</v>
      </c>
      <c r="J37" s="15">
        <v>500</v>
      </c>
      <c r="K37" s="16"/>
    </row>
    <row r="38" spans="1:12" ht="30" x14ac:dyDescent="0.25">
      <c r="A38" s="28" t="s">
        <v>163</v>
      </c>
      <c r="B38" s="28" t="s">
        <v>162</v>
      </c>
      <c r="C38" s="29" t="s">
        <v>156</v>
      </c>
      <c r="D38" s="29"/>
      <c r="E38" s="29"/>
      <c r="F38" s="30" t="s">
        <v>54</v>
      </c>
      <c r="G38" s="12" t="s">
        <v>16</v>
      </c>
      <c r="H38" s="13" t="s">
        <v>55</v>
      </c>
      <c r="I38" s="14" t="s">
        <v>56</v>
      </c>
      <c r="J38" s="15">
        <v>70</v>
      </c>
      <c r="K38" s="16"/>
      <c r="L38" s="17"/>
    </row>
    <row r="39" spans="1:12" ht="19.5" customHeight="1" x14ac:dyDescent="0.25">
      <c r="A39" s="28" t="s">
        <v>164</v>
      </c>
      <c r="B39" s="28" t="s">
        <v>162</v>
      </c>
      <c r="C39" s="29" t="s">
        <v>156</v>
      </c>
      <c r="D39" s="29"/>
      <c r="E39" s="29"/>
      <c r="F39" s="30" t="s">
        <v>54</v>
      </c>
      <c r="G39" s="12" t="s">
        <v>13</v>
      </c>
      <c r="H39" s="13" t="s">
        <v>57</v>
      </c>
      <c r="I39" s="14" t="s">
        <v>58</v>
      </c>
      <c r="J39" s="15">
        <v>302</v>
      </c>
      <c r="K39" s="16"/>
      <c r="L39" s="17"/>
    </row>
    <row r="40" spans="1:12" ht="27" customHeight="1" x14ac:dyDescent="0.25">
      <c r="A40" s="28" t="s">
        <v>164</v>
      </c>
      <c r="B40" s="28" t="s">
        <v>165</v>
      </c>
      <c r="C40" s="29"/>
      <c r="D40" s="29"/>
      <c r="E40" s="29" t="s">
        <v>156</v>
      </c>
      <c r="F40" s="30" t="s">
        <v>54</v>
      </c>
      <c r="G40" s="12" t="s">
        <v>14</v>
      </c>
      <c r="H40" s="13" t="s">
        <v>220</v>
      </c>
      <c r="I40" s="14" t="s">
        <v>59</v>
      </c>
      <c r="J40" s="15">
        <v>216</v>
      </c>
      <c r="K40" s="16"/>
      <c r="L40" s="17"/>
    </row>
    <row r="41" spans="1:12" ht="18.75" customHeight="1" x14ac:dyDescent="0.25">
      <c r="A41" s="28" t="s">
        <v>166</v>
      </c>
      <c r="B41" s="28" t="s">
        <v>162</v>
      </c>
      <c r="C41" s="29" t="s">
        <v>156</v>
      </c>
      <c r="D41" s="29"/>
      <c r="E41" s="29"/>
      <c r="F41" s="30" t="s">
        <v>54</v>
      </c>
      <c r="G41" s="12" t="s">
        <v>34</v>
      </c>
      <c r="H41" s="13" t="s">
        <v>60</v>
      </c>
      <c r="I41" s="14" t="s">
        <v>61</v>
      </c>
      <c r="J41" s="15">
        <v>410</v>
      </c>
      <c r="K41" s="16"/>
      <c r="L41" s="17"/>
    </row>
    <row r="42" spans="1:12" ht="18.75" customHeight="1" x14ac:dyDescent="0.25">
      <c r="A42" s="28" t="s">
        <v>242</v>
      </c>
      <c r="B42" s="28" t="s">
        <v>162</v>
      </c>
      <c r="C42" s="29" t="s">
        <v>156</v>
      </c>
      <c r="D42" s="29"/>
      <c r="E42" s="29"/>
      <c r="F42" s="30" t="s">
        <v>54</v>
      </c>
      <c r="G42" s="12" t="s">
        <v>241</v>
      </c>
      <c r="H42" s="13" t="s">
        <v>243</v>
      </c>
      <c r="I42" s="14" t="s">
        <v>244</v>
      </c>
      <c r="J42" s="15">
        <v>70</v>
      </c>
      <c r="K42" s="16"/>
      <c r="L42" s="17"/>
    </row>
    <row r="43" spans="1:12" ht="22.5" customHeight="1" x14ac:dyDescent="0.25">
      <c r="A43" s="28" t="s">
        <v>167</v>
      </c>
      <c r="B43" s="28" t="s">
        <v>162</v>
      </c>
      <c r="C43" s="29" t="s">
        <v>156</v>
      </c>
      <c r="D43" s="29"/>
      <c r="E43" s="29"/>
      <c r="F43" s="30" t="s">
        <v>54</v>
      </c>
      <c r="G43" s="12" t="s">
        <v>7</v>
      </c>
      <c r="H43" s="13" t="s">
        <v>62</v>
      </c>
      <c r="I43" s="14" t="s">
        <v>63</v>
      </c>
      <c r="J43" s="15">
        <v>540</v>
      </c>
      <c r="K43" s="16"/>
      <c r="L43" s="17"/>
    </row>
    <row r="44" spans="1:12" ht="36.75" customHeight="1" x14ac:dyDescent="0.25">
      <c r="A44" s="28" t="s">
        <v>167</v>
      </c>
      <c r="B44" s="28" t="s">
        <v>168</v>
      </c>
      <c r="C44" s="29"/>
      <c r="D44" s="29"/>
      <c r="E44" s="29" t="s">
        <v>156</v>
      </c>
      <c r="F44" s="30" t="s">
        <v>54</v>
      </c>
      <c r="G44" s="12" t="s">
        <v>8</v>
      </c>
      <c r="H44" s="13" t="s">
        <v>221</v>
      </c>
      <c r="I44" s="14" t="s">
        <v>64</v>
      </c>
      <c r="J44" s="15">
        <v>70</v>
      </c>
      <c r="K44" s="16"/>
      <c r="L44" s="17"/>
    </row>
    <row r="45" spans="1:12" ht="15" x14ac:dyDescent="0.25">
      <c r="A45" s="28" t="s">
        <v>169</v>
      </c>
      <c r="B45" s="28" t="s">
        <v>162</v>
      </c>
      <c r="C45" s="29" t="s">
        <v>156</v>
      </c>
      <c r="D45" s="29"/>
      <c r="E45" s="29"/>
      <c r="F45" s="30" t="s">
        <v>54</v>
      </c>
      <c r="G45" s="12" t="s">
        <v>9</v>
      </c>
      <c r="H45" s="13" t="s">
        <v>65</v>
      </c>
      <c r="I45" s="14" t="s">
        <v>66</v>
      </c>
      <c r="J45" s="15">
        <v>400</v>
      </c>
      <c r="K45" s="16"/>
      <c r="L45" s="17"/>
    </row>
    <row r="46" spans="1:12" ht="45" x14ac:dyDescent="0.25">
      <c r="A46" s="28" t="s">
        <v>170</v>
      </c>
      <c r="B46" s="28" t="s">
        <v>171</v>
      </c>
      <c r="C46" s="29" t="s">
        <v>156</v>
      </c>
      <c r="D46" s="29"/>
      <c r="E46" s="29"/>
      <c r="F46" s="30" t="s">
        <v>54</v>
      </c>
      <c r="G46" s="19" t="s">
        <v>46</v>
      </c>
      <c r="H46" s="13" t="s">
        <v>208</v>
      </c>
      <c r="I46" s="14" t="s">
        <v>150</v>
      </c>
      <c r="J46" s="31">
        <v>128</v>
      </c>
      <c r="K46" s="16"/>
      <c r="L46" s="17"/>
    </row>
    <row r="47" spans="1:12" ht="60" x14ac:dyDescent="0.25">
      <c r="A47" s="28" t="s">
        <v>170</v>
      </c>
      <c r="B47" s="28" t="s">
        <v>212</v>
      </c>
      <c r="C47" s="29"/>
      <c r="D47" s="29"/>
      <c r="E47" s="29" t="s">
        <v>156</v>
      </c>
      <c r="F47" s="30" t="s">
        <v>54</v>
      </c>
      <c r="G47" s="19" t="s">
        <v>47</v>
      </c>
      <c r="H47" s="13" t="s">
        <v>225</v>
      </c>
      <c r="I47" s="14" t="s">
        <v>68</v>
      </c>
      <c r="J47" s="15">
        <v>10</v>
      </c>
      <c r="K47" s="16"/>
      <c r="L47" s="17"/>
    </row>
    <row r="48" spans="1:12" ht="60" x14ac:dyDescent="0.25">
      <c r="A48" s="22" t="s">
        <v>170</v>
      </c>
      <c r="B48" s="22" t="s">
        <v>213</v>
      </c>
      <c r="C48" s="23"/>
      <c r="D48" s="23"/>
      <c r="E48" s="23" t="s">
        <v>156</v>
      </c>
      <c r="F48" s="30" t="s">
        <v>54</v>
      </c>
      <c r="G48" s="19" t="s">
        <v>207</v>
      </c>
      <c r="H48" s="13" t="s">
        <v>224</v>
      </c>
      <c r="I48" s="14" t="s">
        <v>93</v>
      </c>
      <c r="J48" s="15">
        <v>16</v>
      </c>
      <c r="K48" s="16"/>
      <c r="L48" s="17"/>
    </row>
    <row r="49" spans="1:12" ht="66" customHeight="1" x14ac:dyDescent="0.25">
      <c r="A49" s="22" t="s">
        <v>170</v>
      </c>
      <c r="B49" s="22" t="s">
        <v>230</v>
      </c>
      <c r="C49" s="23"/>
      <c r="D49" s="23"/>
      <c r="E49" s="23" t="s">
        <v>156</v>
      </c>
      <c r="F49" s="30" t="s">
        <v>54</v>
      </c>
      <c r="G49" s="19" t="s">
        <v>231</v>
      </c>
      <c r="H49" s="13" t="s">
        <v>224</v>
      </c>
      <c r="I49" s="14" t="s">
        <v>233</v>
      </c>
      <c r="J49" s="15">
        <v>6</v>
      </c>
      <c r="K49" s="16"/>
      <c r="L49" s="17"/>
    </row>
    <row r="50" spans="1:12" ht="15" x14ac:dyDescent="0.25">
      <c r="A50" s="28" t="s">
        <v>172</v>
      </c>
      <c r="B50" s="28" t="s">
        <v>162</v>
      </c>
      <c r="C50" s="29" t="s">
        <v>156</v>
      </c>
      <c r="D50" s="29"/>
      <c r="E50" s="29"/>
      <c r="F50" s="30" t="s">
        <v>54</v>
      </c>
      <c r="G50" s="12" t="s">
        <v>37</v>
      </c>
      <c r="H50" s="13" t="s">
        <v>69</v>
      </c>
      <c r="I50" s="14" t="s">
        <v>70</v>
      </c>
      <c r="J50" s="15">
        <v>390</v>
      </c>
      <c r="K50" s="16"/>
      <c r="L50" s="17"/>
    </row>
    <row r="51" spans="1:12" ht="15" x14ac:dyDescent="0.25">
      <c r="A51" s="28" t="s">
        <v>173</v>
      </c>
      <c r="B51" s="28" t="s">
        <v>162</v>
      </c>
      <c r="C51" s="29" t="s">
        <v>156</v>
      </c>
      <c r="D51" s="29"/>
      <c r="E51" s="29"/>
      <c r="F51" s="30" t="s">
        <v>54</v>
      </c>
      <c r="G51" s="12" t="s">
        <v>0</v>
      </c>
      <c r="H51" s="13" t="s">
        <v>71</v>
      </c>
      <c r="I51" s="14" t="s">
        <v>72</v>
      </c>
      <c r="J51" s="15">
        <v>116</v>
      </c>
      <c r="K51" s="16"/>
      <c r="L51" s="17"/>
    </row>
    <row r="52" spans="1:12" ht="15" x14ac:dyDescent="0.25">
      <c r="A52" s="32" t="s">
        <v>174</v>
      </c>
      <c r="B52" s="28" t="s">
        <v>162</v>
      </c>
      <c r="C52" s="29" t="s">
        <v>156</v>
      </c>
      <c r="D52" s="29"/>
      <c r="E52" s="29"/>
      <c r="F52" s="30" t="s">
        <v>54</v>
      </c>
      <c r="G52" s="12" t="s">
        <v>12</v>
      </c>
      <c r="H52" s="13" t="s">
        <v>73</v>
      </c>
      <c r="I52" s="14" t="s">
        <v>74</v>
      </c>
      <c r="J52" s="15">
        <v>120</v>
      </c>
      <c r="K52" s="16"/>
      <c r="L52" s="17"/>
    </row>
    <row r="53" spans="1:12" ht="15" x14ac:dyDescent="0.25">
      <c r="A53" s="28" t="s">
        <v>175</v>
      </c>
      <c r="B53" s="28" t="s">
        <v>162</v>
      </c>
      <c r="C53" s="29" t="s">
        <v>156</v>
      </c>
      <c r="D53" s="29"/>
      <c r="E53" s="29"/>
      <c r="F53" s="30" t="s">
        <v>54</v>
      </c>
      <c r="G53" s="12" t="s">
        <v>21</v>
      </c>
      <c r="H53" s="13" t="s">
        <v>75</v>
      </c>
      <c r="I53" s="14" t="s">
        <v>76</v>
      </c>
      <c r="J53" s="15">
        <v>120</v>
      </c>
      <c r="K53" s="16"/>
      <c r="L53" s="17"/>
    </row>
    <row r="54" spans="1:12" ht="30" x14ac:dyDescent="0.25">
      <c r="A54" s="28" t="s">
        <v>176</v>
      </c>
      <c r="B54" s="28" t="s">
        <v>162</v>
      </c>
      <c r="C54" s="29" t="s">
        <v>156</v>
      </c>
      <c r="D54" s="29"/>
      <c r="E54" s="29"/>
      <c r="F54" s="30" t="s">
        <v>54</v>
      </c>
      <c r="G54" s="12" t="s">
        <v>151</v>
      </c>
      <c r="H54" s="13" t="s">
        <v>77</v>
      </c>
      <c r="I54" s="14" t="s">
        <v>78</v>
      </c>
      <c r="J54" s="15">
        <v>91</v>
      </c>
      <c r="K54" s="16"/>
      <c r="L54" s="17"/>
    </row>
    <row r="55" spans="1:12" ht="30" x14ac:dyDescent="0.25">
      <c r="A55" s="28" t="s">
        <v>176</v>
      </c>
      <c r="B55" s="28" t="s">
        <v>165</v>
      </c>
      <c r="C55" s="29"/>
      <c r="D55" s="29"/>
      <c r="E55" s="29" t="s">
        <v>156</v>
      </c>
      <c r="F55" s="30" t="s">
        <v>54</v>
      </c>
      <c r="G55" s="12" t="s">
        <v>19</v>
      </c>
      <c r="H55" s="13" t="s">
        <v>222</v>
      </c>
      <c r="I55" s="14" t="s">
        <v>79</v>
      </c>
      <c r="J55" s="15">
        <v>230</v>
      </c>
      <c r="K55" s="16"/>
      <c r="L55" s="17"/>
    </row>
    <row r="56" spans="1:12" ht="15" x14ac:dyDescent="0.25">
      <c r="A56" s="28" t="s">
        <v>177</v>
      </c>
      <c r="B56" s="28" t="s">
        <v>162</v>
      </c>
      <c r="C56" s="29" t="s">
        <v>156</v>
      </c>
      <c r="D56" s="29"/>
      <c r="E56" s="29"/>
      <c r="F56" s="30" t="s">
        <v>54</v>
      </c>
      <c r="G56" s="12" t="s">
        <v>1</v>
      </c>
      <c r="H56" s="13" t="s">
        <v>2</v>
      </c>
      <c r="I56" s="14" t="s">
        <v>80</v>
      </c>
      <c r="J56" s="15">
        <v>220</v>
      </c>
      <c r="K56" s="16"/>
      <c r="L56" s="17"/>
    </row>
    <row r="57" spans="1:12" ht="15" x14ac:dyDescent="0.25">
      <c r="A57" s="28" t="s">
        <v>178</v>
      </c>
      <c r="B57" s="28" t="s">
        <v>162</v>
      </c>
      <c r="C57" s="29" t="s">
        <v>156</v>
      </c>
      <c r="D57" s="29"/>
      <c r="E57" s="29"/>
      <c r="F57" s="30" t="s">
        <v>54</v>
      </c>
      <c r="G57" s="12" t="s">
        <v>28</v>
      </c>
      <c r="H57" s="13" t="s">
        <v>81</v>
      </c>
      <c r="I57" s="14" t="s">
        <v>82</v>
      </c>
      <c r="J57" s="15">
        <v>68</v>
      </c>
      <c r="K57" s="16"/>
      <c r="L57" s="17"/>
    </row>
    <row r="58" spans="1:12" ht="30" x14ac:dyDescent="0.25">
      <c r="A58" s="28" t="s">
        <v>178</v>
      </c>
      <c r="B58" s="28" t="s">
        <v>165</v>
      </c>
      <c r="C58" s="29"/>
      <c r="D58" s="29"/>
      <c r="E58" s="29" t="s">
        <v>156</v>
      </c>
      <c r="F58" s="30" t="s">
        <v>54</v>
      </c>
      <c r="G58" s="12" t="s">
        <v>29</v>
      </c>
      <c r="H58" s="13" t="s">
        <v>223</v>
      </c>
      <c r="I58" s="14" t="s">
        <v>83</v>
      </c>
      <c r="J58" s="15">
        <v>62</v>
      </c>
      <c r="K58" s="16"/>
      <c r="L58" s="17"/>
    </row>
    <row r="59" spans="1:12" ht="30" x14ac:dyDescent="0.25">
      <c r="A59" s="28" t="s">
        <v>179</v>
      </c>
      <c r="B59" s="28" t="s">
        <v>162</v>
      </c>
      <c r="C59" s="29" t="s">
        <v>156</v>
      </c>
      <c r="D59" s="29"/>
      <c r="E59" s="29"/>
      <c r="F59" s="30" t="s">
        <v>54</v>
      </c>
      <c r="G59" s="12" t="s">
        <v>32</v>
      </c>
      <c r="H59" s="13" t="s">
        <v>84</v>
      </c>
      <c r="I59" s="14" t="s">
        <v>85</v>
      </c>
      <c r="J59" s="15">
        <v>450</v>
      </c>
      <c r="K59" s="16"/>
      <c r="L59" s="17"/>
    </row>
    <row r="60" spans="1:12" ht="30" x14ac:dyDescent="0.25">
      <c r="A60" s="28" t="s">
        <v>179</v>
      </c>
      <c r="B60" s="28" t="s">
        <v>168</v>
      </c>
      <c r="C60" s="29"/>
      <c r="D60" s="29" t="s">
        <v>156</v>
      </c>
      <c r="E60" s="29"/>
      <c r="F60" s="30" t="s">
        <v>54</v>
      </c>
      <c r="G60" s="12" t="s">
        <v>101</v>
      </c>
      <c r="H60" s="13" t="s">
        <v>86</v>
      </c>
      <c r="I60" s="14" t="s">
        <v>214</v>
      </c>
      <c r="J60" s="15">
        <v>314</v>
      </c>
      <c r="K60" s="33"/>
      <c r="L60" s="17"/>
    </row>
    <row r="61" spans="1:12" ht="26.25" customHeight="1" x14ac:dyDescent="0.25">
      <c r="A61" s="28" t="s">
        <v>180</v>
      </c>
      <c r="B61" s="28" t="s">
        <v>162</v>
      </c>
      <c r="C61" s="29" t="s">
        <v>156</v>
      </c>
      <c r="D61" s="29"/>
      <c r="E61" s="29"/>
      <c r="F61" s="30" t="s">
        <v>54</v>
      </c>
      <c r="G61" s="12" t="s">
        <v>23</v>
      </c>
      <c r="H61" s="13" t="s">
        <v>118</v>
      </c>
      <c r="I61" s="14" t="s">
        <v>107</v>
      </c>
      <c r="J61" s="15">
        <v>410</v>
      </c>
      <c r="K61" s="16"/>
      <c r="L61" s="17"/>
    </row>
    <row r="62" spans="1:12" ht="30" x14ac:dyDescent="0.25">
      <c r="A62" s="28" t="s">
        <v>180</v>
      </c>
      <c r="B62" s="28" t="s">
        <v>165</v>
      </c>
      <c r="C62" s="29"/>
      <c r="D62" s="29"/>
      <c r="E62" s="29" t="s">
        <v>156</v>
      </c>
      <c r="F62" s="30" t="s">
        <v>54</v>
      </c>
      <c r="G62" s="12" t="s">
        <v>22</v>
      </c>
      <c r="H62" s="13" t="s">
        <v>106</v>
      </c>
      <c r="I62" s="14" t="s">
        <v>105</v>
      </c>
      <c r="J62" s="15">
        <v>80</v>
      </c>
      <c r="K62" s="16"/>
      <c r="L62" s="17"/>
    </row>
    <row r="63" spans="1:12" ht="30" x14ac:dyDescent="0.25">
      <c r="A63" s="28" t="s">
        <v>181</v>
      </c>
      <c r="B63" s="28" t="s">
        <v>162</v>
      </c>
      <c r="C63" s="34" t="s">
        <v>156</v>
      </c>
      <c r="D63" s="34"/>
      <c r="E63" s="34"/>
      <c r="F63" s="30" t="s">
        <v>54</v>
      </c>
      <c r="G63" s="12" t="s">
        <v>30</v>
      </c>
      <c r="H63" s="13" t="s">
        <v>108</v>
      </c>
      <c r="I63" s="14" t="s">
        <v>109</v>
      </c>
      <c r="J63" s="15">
        <v>350</v>
      </c>
      <c r="K63" s="16"/>
      <c r="L63" s="17"/>
    </row>
    <row r="64" spans="1:12" ht="30" x14ac:dyDescent="0.25">
      <c r="A64" s="28" t="s">
        <v>182</v>
      </c>
      <c r="B64" s="28" t="s">
        <v>162</v>
      </c>
      <c r="C64" s="29" t="s">
        <v>156</v>
      </c>
      <c r="D64" s="29"/>
      <c r="E64" s="29"/>
      <c r="F64" s="30" t="s">
        <v>54</v>
      </c>
      <c r="G64" s="12" t="s">
        <v>31</v>
      </c>
      <c r="H64" s="13" t="s">
        <v>110</v>
      </c>
      <c r="I64" s="14" t="s">
        <v>111</v>
      </c>
      <c r="J64" s="15">
        <v>695</v>
      </c>
      <c r="K64" s="16"/>
      <c r="L64" s="17"/>
    </row>
    <row r="65" spans="1:12" ht="21" customHeight="1" x14ac:dyDescent="0.25">
      <c r="A65" s="28" t="s">
        <v>183</v>
      </c>
      <c r="B65" s="28" t="s">
        <v>168</v>
      </c>
      <c r="C65" s="29" t="s">
        <v>156</v>
      </c>
      <c r="D65" s="29"/>
      <c r="E65" s="29"/>
      <c r="F65" s="30" t="s">
        <v>54</v>
      </c>
      <c r="G65" s="12" t="s">
        <v>33</v>
      </c>
      <c r="H65" s="13" t="s">
        <v>112</v>
      </c>
      <c r="I65" s="14" t="s">
        <v>113</v>
      </c>
      <c r="J65" s="15">
        <v>380</v>
      </c>
      <c r="K65" s="16"/>
      <c r="L65" s="17"/>
    </row>
    <row r="66" spans="1:12" ht="24" customHeight="1" thickBot="1" x14ac:dyDescent="0.3">
      <c r="A66" s="28" t="s">
        <v>184</v>
      </c>
      <c r="B66" s="28" t="s">
        <v>162</v>
      </c>
      <c r="C66" s="29" t="s">
        <v>156</v>
      </c>
      <c r="D66" s="29"/>
      <c r="E66" s="29"/>
      <c r="F66" s="35" t="s">
        <v>54</v>
      </c>
      <c r="G66" s="12" t="s">
        <v>119</v>
      </c>
      <c r="H66" s="13" t="s">
        <v>114</v>
      </c>
      <c r="I66" s="36" t="s">
        <v>115</v>
      </c>
      <c r="J66" s="15">
        <v>390</v>
      </c>
      <c r="K66" s="16"/>
      <c r="L66" s="17"/>
    </row>
    <row r="67" spans="1:12" ht="24" customHeight="1" thickBot="1" x14ac:dyDescent="0.3">
      <c r="F67" s="2"/>
      <c r="I67" s="48" t="s">
        <v>238</v>
      </c>
      <c r="J67" s="49">
        <f>SUM(J37:J66)</f>
        <v>7224</v>
      </c>
    </row>
    <row r="68" spans="1:12" ht="15.75" customHeight="1" thickBot="1" x14ac:dyDescent="0.3"/>
    <row r="69" spans="1:12" ht="25.5" customHeight="1" thickBot="1" x14ac:dyDescent="0.3">
      <c r="I69" s="50" t="s">
        <v>209</v>
      </c>
      <c r="J69" s="49">
        <f>J67+J35+J19</f>
        <v>14252</v>
      </c>
    </row>
    <row r="72" spans="1:12" ht="15.75" customHeight="1" x14ac:dyDescent="0.25">
      <c r="A72" s="2" t="s">
        <v>245</v>
      </c>
    </row>
  </sheetData>
  <mergeCells count="1">
    <mergeCell ref="A1:K1"/>
  </mergeCells>
  <printOptions horizontalCentered="1"/>
  <pageMargins left="0.31496062992125984" right="0.31496062992125984" top="0.15748031496062992" bottom="0.15748031496062992" header="0.31496062992125984" footer="0.31496062992125984"/>
  <pageSetup paperSize="8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Isklolák_járásonként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Kóczánné Pásztor Györgyi</dc:creator>
  <cp:lastModifiedBy>Kóczánné Pásztor Györgyi</cp:lastModifiedBy>
  <cp:lastPrinted>2025-04-14T14:26:50Z</cp:lastPrinted>
  <dcterms:created xsi:type="dcterms:W3CDTF">2023-04-06T14:03:21Z</dcterms:created>
  <dcterms:modified xsi:type="dcterms:W3CDTF">2025-04-14T14:26:58Z</dcterms:modified>
</cp:coreProperties>
</file>