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ar Beatrix\Dropbox\BEA KARCAGI TANKER\iskolagyümölcs 2020_2021\végleges honlapra\"/>
    </mc:Choice>
  </mc:AlternateContent>
  <xr:revisionPtr revIDLastSave="0" documentId="13_ncr:1_{21517390-59AF-4F27-B3A8-A76E52AE9E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38" i="1"/>
  <c r="F46" i="1" l="1"/>
  <c r="F36" i="1"/>
  <c r="F31" i="1"/>
  <c r="F22" i="1"/>
  <c r="F11" i="1"/>
  <c r="F47" i="1" s="1"/>
</calcChain>
</file>

<file path=xl/sharedStrings.xml><?xml version="1.0" encoding="utf-8"?>
<sst xmlns="http://schemas.openxmlformats.org/spreadsheetml/2006/main" count="134" uniqueCount="90">
  <si>
    <r>
      <rPr>
        <b/>
        <sz val="12"/>
        <rFont val="Times New Roman"/>
        <family val="1"/>
      </rPr>
      <t>Feladatellátási hely (ahová a kiszállítást kérik)</t>
    </r>
  </si>
  <si>
    <r>
      <rPr>
        <b/>
        <sz val="12"/>
        <rFont val="Times New Roman"/>
        <family val="1"/>
      </rPr>
      <t>OM azonosító</t>
    </r>
  </si>
  <si>
    <r>
      <rPr>
        <sz val="12"/>
        <rFont val="Times New Roman"/>
        <family val="1"/>
      </rPr>
      <t>Kunmadarasi Általános Iskola</t>
    </r>
  </si>
  <si>
    <r>
      <rPr>
        <sz val="12"/>
        <rFont val="Times New Roman"/>
        <family val="1"/>
      </rPr>
      <t>5321 Kunmadaras, Kossuth tér 5.</t>
    </r>
  </si>
  <si>
    <r>
      <rPr>
        <sz val="12"/>
        <rFont val="Times New Roman"/>
        <family val="1"/>
      </rPr>
      <t>általános iskolás</t>
    </r>
  </si>
  <si>
    <r>
      <rPr>
        <sz val="12"/>
        <rFont val="Times New Roman"/>
        <family val="1"/>
      </rPr>
      <t>5321 Kunmadaras, Kálvin u. 3.</t>
    </r>
  </si>
  <si>
    <r>
      <rPr>
        <sz val="12"/>
        <rFont val="Times New Roman"/>
        <family val="1"/>
      </rPr>
      <t>5322 Tiszaszentimre, Kisfaludy köz 1.</t>
    </r>
  </si>
  <si>
    <r>
      <rPr>
        <sz val="12"/>
        <rFont val="Times New Roman"/>
        <family val="1"/>
      </rPr>
      <t>KLG Nagyiváni Általános Iskolája</t>
    </r>
  </si>
  <si>
    <r>
      <rPr>
        <sz val="12"/>
        <rFont val="Times New Roman"/>
        <family val="1"/>
      </rPr>
      <t>5363 Nagyiván, Fő út 65.</t>
    </r>
  </si>
  <si>
    <r>
      <rPr>
        <sz val="12"/>
        <rFont val="Times New Roman"/>
        <family val="1"/>
      </rPr>
      <t>5362 Tiszaörs, Rákóczi út 7.</t>
    </r>
  </si>
  <si>
    <r>
      <rPr>
        <sz val="12"/>
        <rFont val="Times New Roman"/>
        <family val="1"/>
      </rPr>
      <t>5350 Tiszafüred, Kossuth tér 2.</t>
    </r>
  </si>
  <si>
    <r>
      <rPr>
        <sz val="12"/>
        <rFont val="Times New Roman"/>
        <family val="1"/>
      </rPr>
      <t>5361 Tiszaigar, Petőfi u. 10-12.</t>
    </r>
  </si>
  <si>
    <r>
      <rPr>
        <sz val="12"/>
        <rFont val="Times New Roman"/>
        <family val="1"/>
      </rPr>
      <t>5244 Tiszaszőlős, Alkotmány út 12.</t>
    </r>
  </si>
  <si>
    <r>
      <rPr>
        <sz val="12"/>
        <rFont val="Times New Roman"/>
        <family val="1"/>
      </rPr>
      <t>5243 Tiszaderzs, Fő út 22.</t>
    </r>
  </si>
  <si>
    <r>
      <rPr>
        <sz val="12"/>
        <rFont val="Times New Roman"/>
        <family val="1"/>
      </rPr>
      <t>Túrkevei Petőfi Sándor Általános Iskola</t>
    </r>
  </si>
  <si>
    <r>
      <rPr>
        <sz val="12"/>
        <rFont val="Times New Roman"/>
        <family val="1"/>
      </rPr>
      <t>5420 Túrkeve, Petőfi tér 6.</t>
    </r>
  </si>
  <si>
    <r>
      <rPr>
        <sz val="12"/>
        <rFont val="Times New Roman"/>
        <family val="1"/>
      </rPr>
      <t>Kovács Mihály Általános Iskola</t>
    </r>
  </si>
  <si>
    <r>
      <rPr>
        <sz val="12"/>
        <rFont val="Times New Roman"/>
        <family val="1"/>
      </rPr>
      <t>5241 Abádszalók, István király u. 1.</t>
    </r>
  </si>
  <si>
    <r>
      <rPr>
        <sz val="12"/>
        <rFont val="Times New Roman"/>
        <family val="1"/>
      </rPr>
      <t>5222 Örményes, Iskola út 24.</t>
    </r>
  </si>
  <si>
    <r>
      <rPr>
        <sz val="12"/>
        <rFont val="Times New Roman"/>
        <family val="1"/>
      </rPr>
      <t xml:space="preserve">Karcagi Általános Iskola és Alapfokú Művészeti Iskola Kiskulcsosi Általános Iskolai
</t>
    </r>
    <r>
      <rPr>
        <sz val="12"/>
        <rFont val="Times New Roman"/>
        <family val="1"/>
      </rPr>
      <t>Tagintézménye</t>
    </r>
  </si>
  <si>
    <r>
      <rPr>
        <sz val="12"/>
        <rFont val="Times New Roman"/>
        <family val="1"/>
      </rPr>
      <t>5300 Karcag, Kisújszállási út 112.</t>
    </r>
  </si>
  <si>
    <r>
      <rPr>
        <sz val="12"/>
        <rFont val="Times New Roman"/>
        <family val="1"/>
      </rPr>
      <t xml:space="preserve">Karcagi Általános Iskola és Alapfokú Művészeti Iskola Kováts Mihály Általános Iskolai
</t>
    </r>
    <r>
      <rPr>
        <sz val="12"/>
        <rFont val="Times New Roman"/>
        <family val="1"/>
      </rPr>
      <t>Tagintézménye</t>
    </r>
  </si>
  <si>
    <r>
      <rPr>
        <sz val="12"/>
        <rFont val="Times New Roman"/>
        <family val="1"/>
      </rPr>
      <t>5300 Karcag, Kálvin utca 9.</t>
    </r>
  </si>
  <si>
    <r>
      <rPr>
        <sz val="12"/>
        <rFont val="Times New Roman"/>
        <family val="1"/>
      </rPr>
      <t>Mezőtúri II. Rákóczi Ferenc Magyar – Angol Két Tanítási Nyelvű Általános Iskola és Alapfokú Művészeti Iskola</t>
    </r>
  </si>
  <si>
    <r>
      <rPr>
        <sz val="12"/>
        <rFont val="Times New Roman"/>
        <family val="1"/>
      </rPr>
      <t>5400 Mezőtúr, Rákóczi utca 40.</t>
    </r>
  </si>
  <si>
    <r>
      <rPr>
        <sz val="12"/>
        <rFont val="Times New Roman"/>
        <family val="1"/>
      </rPr>
      <t>Mezőtúri II. Rákóczi Ferenc Magyar – Angol Két Tanítási Nyelvű Általános Iskola és Alapfokú Művészeti Iskola Újvárosi telephely</t>
    </r>
  </si>
  <si>
    <r>
      <rPr>
        <sz val="12"/>
        <rFont val="Times New Roman"/>
        <family val="1"/>
      </rPr>
      <t>5400 Mezőtúr, XIII. utca 12.</t>
    </r>
  </si>
  <si>
    <r>
      <rPr>
        <sz val="12"/>
        <rFont val="Times New Roman"/>
        <family val="1"/>
      </rPr>
      <t>5400 Mezőtúr, Szegedi Kis István tér 2.</t>
    </r>
  </si>
  <si>
    <r>
      <rPr>
        <sz val="12"/>
        <rFont val="Times New Roman"/>
        <family val="1"/>
      </rPr>
      <t>Mezőtúri II. Rákóczi Ferenc Magyar – Angol Két Tanítási Nyelvű Általános Iskola és Alapfokú Művészeti Iskola Mesterszállási telephely</t>
    </r>
  </si>
  <si>
    <r>
      <rPr>
        <sz val="12"/>
        <rFont val="Times New Roman"/>
        <family val="1"/>
      </rPr>
      <t xml:space="preserve">Mezőtúri Általános Iskola és Alapfokú Művészeti Iskola Kossuth Lajos Magyar – Angol Két
</t>
    </r>
    <r>
      <rPr>
        <sz val="12"/>
        <rFont val="Times New Roman"/>
        <family val="1"/>
      </rPr>
      <t>Tanítási Nyelvű Általános Iskolája telephely</t>
    </r>
  </si>
  <si>
    <r>
      <rPr>
        <sz val="12"/>
        <rFont val="Times New Roman"/>
        <family val="1"/>
      </rPr>
      <t>5400 Mezőtúr, Kossuth Lajos utca 82.</t>
    </r>
  </si>
  <si>
    <r>
      <rPr>
        <sz val="12"/>
        <rFont val="Times New Roman"/>
        <family val="1"/>
      </rPr>
      <t xml:space="preserve">Mezőtúri Általános Iskola és Alapfokú Művészeti Iskola Kossuth Lajos Magyar – Angol Két
</t>
    </r>
    <r>
      <rPr>
        <sz val="12"/>
        <rFont val="Times New Roman"/>
        <family val="1"/>
      </rPr>
      <t>Tanítási Nyelvű Általános Iskolája</t>
    </r>
  </si>
  <si>
    <r>
      <rPr>
        <sz val="12"/>
        <rFont val="Times New Roman"/>
        <family val="1"/>
      </rPr>
      <t>5400 Mezőtúr, Bajcsy-Zs. utca 61.</t>
    </r>
  </si>
  <si>
    <r>
      <rPr>
        <sz val="12"/>
        <rFont val="Times New Roman"/>
        <family val="1"/>
      </rPr>
      <t>Kádas György EGYMI</t>
    </r>
  </si>
  <si>
    <r>
      <rPr>
        <sz val="12"/>
        <rFont val="Times New Roman"/>
        <family val="1"/>
      </rPr>
      <t>5310 Kisújszállás, Bajcsy-Zs.u. 37</t>
    </r>
  </si>
  <si>
    <r>
      <rPr>
        <sz val="12"/>
        <rFont val="Times New Roman"/>
        <family val="1"/>
      </rPr>
      <t>sajátos nevelési igényű általános iskolás</t>
    </r>
  </si>
  <si>
    <r>
      <rPr>
        <sz val="12"/>
        <rFont val="Times New Roman"/>
        <family val="1"/>
      </rPr>
      <t>5300 Karcag, Zöldfa u. 48</t>
    </r>
  </si>
  <si>
    <r>
      <rPr>
        <sz val="12"/>
        <rFont val="Times New Roman"/>
        <family val="1"/>
      </rPr>
      <t>Kádas György EGYMI Karcagi Tagintézménye</t>
    </r>
  </si>
  <si>
    <r>
      <rPr>
        <sz val="12"/>
        <rFont val="Times New Roman"/>
        <family val="1"/>
      </rPr>
      <t>5300 Karcag, Kisújszállási út 45.</t>
    </r>
  </si>
  <si>
    <r>
      <rPr>
        <sz val="12"/>
        <rFont val="Times New Roman"/>
        <family val="1"/>
      </rPr>
      <t>Karcagi Arany János Általános Iskola</t>
    </r>
  </si>
  <si>
    <r>
      <rPr>
        <sz val="12"/>
        <rFont val="Times New Roman"/>
        <family val="1"/>
      </rPr>
      <t>5300 Karcag, Arany János utca 15-2</t>
    </r>
  </si>
  <si>
    <r>
      <rPr>
        <sz val="12"/>
        <rFont val="Times New Roman"/>
        <family val="1"/>
      </rPr>
      <t>Kengyeli Kossuth Lajos Általános Iskola</t>
    </r>
  </si>
  <si>
    <r>
      <rPr>
        <sz val="12"/>
        <rFont val="Times New Roman"/>
        <family val="1"/>
      </rPr>
      <t>5083 Kengyel Kossuth Lajos utca 100.</t>
    </r>
  </si>
  <si>
    <r>
      <rPr>
        <sz val="12"/>
        <rFont val="Times New Roman"/>
        <family val="1"/>
      </rPr>
      <t>Berekfürdői Veress Zoltán Általános Iskola</t>
    </r>
  </si>
  <si>
    <r>
      <rPr>
        <sz val="12"/>
        <rFont val="Times New Roman"/>
        <family val="1"/>
      </rPr>
      <t>5340 Kunhegyes, Dózsa György utca 38.</t>
    </r>
  </si>
  <si>
    <r>
      <rPr>
        <sz val="12"/>
        <rFont val="Times New Roman"/>
        <family val="1"/>
      </rPr>
      <t>Kunhegyesi Általános Iskola és Alapfokú Művészeti Iskola Tiszagyendai Általános Iskolai Tagintézménye</t>
    </r>
  </si>
  <si>
    <r>
      <rPr>
        <sz val="12"/>
        <rFont val="Times New Roman"/>
        <family val="1"/>
      </rPr>
      <t>5233 Tiszagyenda, Ady Endre út 6.</t>
    </r>
  </si>
  <si>
    <r>
      <rPr>
        <sz val="12"/>
        <rFont val="Times New Roman"/>
        <family val="1"/>
      </rPr>
      <t>Tiszatenyői Szent István Általános Iskola</t>
    </r>
  </si>
  <si>
    <r>
      <rPr>
        <sz val="12"/>
        <rFont val="Times New Roman"/>
        <family val="1"/>
      </rPr>
      <t>5082 Tiszatenyő, Petőfi út 6-8.</t>
    </r>
  </si>
  <si>
    <r>
      <rPr>
        <sz val="12"/>
        <rFont val="Times New Roman"/>
        <family val="1"/>
      </rPr>
      <t>Tomajmonostorai Általános Iskola</t>
    </r>
  </si>
  <si>
    <r>
      <rPr>
        <sz val="12"/>
        <rFont val="Times New Roman"/>
        <family val="1"/>
      </rPr>
      <t>5324 Tomajmonostora, Széchenyi út 59.</t>
    </r>
  </si>
  <si>
    <r>
      <rPr>
        <sz val="12"/>
        <rFont val="Times New Roman"/>
        <family val="1"/>
      </rPr>
      <t>Hunyadi Mátyás Magyar-Angol Két Tanítási Nyelvű Általános Iskola</t>
    </r>
  </si>
  <si>
    <r>
      <rPr>
        <sz val="12"/>
        <rFont val="Times New Roman"/>
        <family val="1"/>
      </rPr>
      <t>5200 Törökszentmiklós, Hunyadi u. 6.</t>
    </r>
  </si>
  <si>
    <r>
      <rPr>
        <sz val="12"/>
        <rFont val="Times New Roman"/>
        <family val="1"/>
      </rPr>
      <t>5200 Törökszentmiklós, Pozderka u. 1.</t>
    </r>
  </si>
  <si>
    <r>
      <rPr>
        <sz val="12"/>
        <rFont val="Times New Roman"/>
        <family val="1"/>
      </rPr>
      <t>5200 Törökszentmiklós, Kossuth tér 5.</t>
    </r>
  </si>
  <si>
    <t>5309 Berekfürdő, IV. Béla király út 1.</t>
  </si>
  <si>
    <t>Iskolagyümölcs-iskolazöldség- programban részt vevő intézmény
/tagintézmény neve</t>
  </si>
  <si>
    <t>Bevont tanulók (általános
iskolás 1-6 évfolyam/gimnáziumi tanuló 1-2 évfolyamig)</t>
  </si>
  <si>
    <t>5231 Fegyvernek, Szent Erzsébet út 31.</t>
  </si>
  <si>
    <t xml:space="preserve"> Fegyverneki Móra Ferenc Általános Iskola Szalai Sándor Általános Iskola Tagintézménye</t>
  </si>
  <si>
    <t>Fegyverneki Móra Ferenc  Általános Iskola</t>
  </si>
  <si>
    <t xml:space="preserve">Kunhegyesi Általános Iskola és Alapfokú Művészeti Iskola </t>
  </si>
  <si>
    <t>KLG Tiszaszőlősi Általános Iskolája Tiszaderzsi Telephelye</t>
  </si>
  <si>
    <t>KLG Tiszaszőlősi Általános Iskola</t>
  </si>
  <si>
    <t>KLG Kossuth Lajos Általános Iskola</t>
  </si>
  <si>
    <t>KLG Kossuth Lajos Általános Iskolája Tiszaigari Telephelye</t>
  </si>
  <si>
    <t>KLG Balkay Pál Általános Iskola</t>
  </si>
  <si>
    <t>5420 Túrkeve, Kossuth Lajos utca 33.</t>
  </si>
  <si>
    <t>5420 Túrkeve, Széchenyi út 3.</t>
  </si>
  <si>
    <t>sajátos nevelési igényű általános iskolás</t>
  </si>
  <si>
    <t>Tiszaszentimrei  Vasvári Pál Általános Iskola</t>
  </si>
  <si>
    <t>5200 Törökszentmiklós, Bacsó Béla út 2/a</t>
  </si>
  <si>
    <t>Bevont tanulók 2020/2021. tanévi létszáma</t>
  </si>
  <si>
    <t>Kossuth Lajos Gimnázium</t>
  </si>
  <si>
    <t>5350 Tiszafüred, Baross Gábor út 36.</t>
  </si>
  <si>
    <t>8 osztályos gimnázium 1-2 évfolyamos tanulók</t>
  </si>
  <si>
    <t>1. SZÁMÚ MELLÉKLET A KARCAGI TANKERÜLETI KÖZPONT ILLETÉKESSÉGÉBE TARTOZÓ KÖZNEVELÉSI INTÉZMÉNYEK 2020/2021-ES TANÉVI ISKOLAGYÜMÖLCS - ÉS ISKOLAZÖLDSÉG - PROGRAM SZÁLLÍTÓI KIVÁLASZTÁSÁRA KIÍRT AJÁNLATTÉTELI FELHÍVÁSHOZ</t>
  </si>
  <si>
    <t>5452 Mesterszállás, Rákóczi utca 5.</t>
  </si>
  <si>
    <t>5310 Kisújszállás, Kossuth Lajos utca 57.</t>
  </si>
  <si>
    <t>Törökszentmik-lósi Járás</t>
  </si>
  <si>
    <t>Karcagi Járás</t>
  </si>
  <si>
    <t>Mezőtúri Járás</t>
  </si>
  <si>
    <t>Kunhegyesi Járás</t>
  </si>
  <si>
    <t>Tiszafüredi  Járás</t>
  </si>
  <si>
    <t>Törökszentmiklósi Járás Összesen</t>
  </si>
  <si>
    <t>Karcagi Járás Összesen</t>
  </si>
  <si>
    <t>Tiszafüredi Járás összesen</t>
  </si>
  <si>
    <t>Kunhegyesi Járás összesen</t>
  </si>
  <si>
    <t>Mezőtúri Járás Összesen</t>
  </si>
  <si>
    <t>Karcagi Tankerületi Központ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</si>
</sst>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22"/>
      <color rgb="FF000000"/>
      <name val="Times New Roman"/>
      <family val="1"/>
      <charset val="238"/>
    </font>
    <font>
      <sz val="24"/>
      <color rgb="FF000000"/>
      <name val="Times New Roman"/>
      <family val="1"/>
      <charset val="238"/>
    </font>
    <font>
      <sz val="26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shrinkToFit="1"/>
    </xf>
    <xf numFmtId="1" fontId="9" fillId="0" borderId="12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12" xfId="0" applyNumberFormat="1" applyFont="1" applyFill="1" applyBorder="1" applyAlignment="1">
      <alignment horizontal="center" vertical="center" shrinkToFit="1"/>
    </xf>
    <xf numFmtId="1" fontId="11" fillId="2" borderId="0" xfId="0" applyNumberFormat="1" applyFont="1" applyFill="1" applyBorder="1" applyAlignment="1">
      <alignment horizontal="center" vertical="center" shrinkToFit="1"/>
    </xf>
    <xf numFmtId="1" fontId="3" fillId="2" borderId="12" xfId="0" applyNumberFormat="1" applyFont="1" applyFill="1" applyBorder="1" applyAlignment="1">
      <alignment horizontal="center" vertical="center" shrinkToFi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B46" zoomScale="85" zoomScaleNormal="85" zoomScalePageLayoutView="70" workbookViewId="0">
      <selection activeCell="F7" sqref="F7"/>
    </sheetView>
  </sheetViews>
  <sheetFormatPr defaultRowHeight="13.2" x14ac:dyDescent="0.25"/>
  <cols>
    <col min="1" max="1" width="35" customWidth="1"/>
    <col min="2" max="2" width="57.109375" customWidth="1"/>
    <col min="3" max="3" width="59.33203125" customWidth="1"/>
    <col min="4" max="4" width="19.77734375" customWidth="1"/>
    <col min="5" max="5" width="53.44140625" customWidth="1"/>
    <col min="6" max="6" width="33" customWidth="1"/>
    <col min="7" max="7" width="10.77734375" bestFit="1" customWidth="1"/>
  </cols>
  <sheetData>
    <row r="1" spans="1:7" ht="50.1" customHeight="1" x14ac:dyDescent="0.25">
      <c r="A1" s="30" t="s">
        <v>76</v>
      </c>
      <c r="B1" s="31"/>
      <c r="C1" s="31"/>
      <c r="D1" s="31"/>
      <c r="E1" s="31"/>
      <c r="F1" s="32"/>
    </row>
    <row r="2" spans="1:7" ht="84" customHeight="1" thickBot="1" x14ac:dyDescent="0.3">
      <c r="A2" s="15"/>
      <c r="B2" s="14" t="s">
        <v>56</v>
      </c>
      <c r="C2" s="6" t="s">
        <v>0</v>
      </c>
      <c r="D2" s="6" t="s">
        <v>1</v>
      </c>
      <c r="E2" s="5" t="s">
        <v>57</v>
      </c>
      <c r="F2" s="5" t="s">
        <v>72</v>
      </c>
    </row>
    <row r="3" spans="1:7" ht="66.900000000000006" customHeight="1" x14ac:dyDescent="0.25">
      <c r="A3" s="38" t="s">
        <v>79</v>
      </c>
      <c r="B3" s="9" t="s">
        <v>41</v>
      </c>
      <c r="C3" s="1" t="s">
        <v>42</v>
      </c>
      <c r="D3" s="2">
        <v>35970</v>
      </c>
      <c r="E3" s="1" t="s">
        <v>4</v>
      </c>
      <c r="F3" s="3">
        <v>144</v>
      </c>
    </row>
    <row r="4" spans="1:7" ht="66.900000000000006" customHeight="1" x14ac:dyDescent="0.25">
      <c r="A4" s="39"/>
      <c r="B4" s="8" t="s">
        <v>60</v>
      </c>
      <c r="C4" s="4" t="s">
        <v>58</v>
      </c>
      <c r="D4" s="2">
        <v>35969</v>
      </c>
      <c r="E4" s="1" t="s">
        <v>4</v>
      </c>
      <c r="F4" s="3">
        <v>182</v>
      </c>
    </row>
    <row r="5" spans="1:7" ht="66.900000000000006" customHeight="1" x14ac:dyDescent="0.25">
      <c r="A5" s="39"/>
      <c r="B5" s="10" t="s">
        <v>59</v>
      </c>
      <c r="C5" s="1" t="s">
        <v>18</v>
      </c>
      <c r="D5" s="2">
        <v>35969</v>
      </c>
      <c r="E5" s="1" t="s">
        <v>4</v>
      </c>
      <c r="F5" s="3">
        <v>65</v>
      </c>
    </row>
    <row r="6" spans="1:7" ht="66.900000000000006" customHeight="1" x14ac:dyDescent="0.25">
      <c r="A6" s="39"/>
      <c r="B6" s="9" t="s">
        <v>51</v>
      </c>
      <c r="C6" s="1" t="s">
        <v>52</v>
      </c>
      <c r="D6" s="2">
        <v>35900</v>
      </c>
      <c r="E6" s="1" t="s">
        <v>4</v>
      </c>
      <c r="F6" s="3">
        <f>298+50</f>
        <v>348</v>
      </c>
    </row>
    <row r="7" spans="1:7" ht="66.900000000000006" customHeight="1" x14ac:dyDescent="0.25">
      <c r="A7" s="39"/>
      <c r="B7" s="9" t="s">
        <v>51</v>
      </c>
      <c r="C7" s="1" t="s">
        <v>53</v>
      </c>
      <c r="D7" s="2">
        <v>35900</v>
      </c>
      <c r="E7" s="1" t="s">
        <v>4</v>
      </c>
      <c r="F7" s="3">
        <v>99</v>
      </c>
    </row>
    <row r="8" spans="1:7" ht="66.900000000000006" customHeight="1" x14ac:dyDescent="0.25">
      <c r="A8" s="39"/>
      <c r="B8" s="9" t="s">
        <v>51</v>
      </c>
      <c r="C8" s="4" t="s">
        <v>71</v>
      </c>
      <c r="D8" s="2">
        <v>35900</v>
      </c>
      <c r="E8" s="1" t="s">
        <v>4</v>
      </c>
      <c r="F8" s="21">
        <v>20</v>
      </c>
    </row>
    <row r="9" spans="1:7" ht="66.900000000000006" customHeight="1" x14ac:dyDescent="0.25">
      <c r="A9" s="39"/>
      <c r="B9" s="9" t="s">
        <v>51</v>
      </c>
      <c r="C9" s="1" t="s">
        <v>54</v>
      </c>
      <c r="D9" s="2">
        <v>35900</v>
      </c>
      <c r="E9" s="47" t="s">
        <v>4</v>
      </c>
      <c r="F9" s="51">
        <v>50</v>
      </c>
      <c r="G9" s="50"/>
    </row>
    <row r="10" spans="1:7" ht="66.900000000000006" customHeight="1" thickBot="1" x14ac:dyDescent="0.3">
      <c r="A10" s="40"/>
      <c r="B10" s="9" t="s">
        <v>47</v>
      </c>
      <c r="C10" s="1" t="s">
        <v>48</v>
      </c>
      <c r="D10" s="3">
        <v>200448</v>
      </c>
      <c r="E10" s="1" t="s">
        <v>4</v>
      </c>
      <c r="F10" s="48">
        <v>66</v>
      </c>
    </row>
    <row r="11" spans="1:7" ht="66.900000000000006" customHeight="1" thickBot="1" x14ac:dyDescent="0.3">
      <c r="A11" s="44" t="s">
        <v>84</v>
      </c>
      <c r="B11" s="44"/>
      <c r="C11" s="44"/>
      <c r="D11" s="44"/>
      <c r="E11" s="44"/>
      <c r="F11" s="16">
        <f>SUM(F3:F10)</f>
        <v>974</v>
      </c>
    </row>
    <row r="12" spans="1:7" ht="66.900000000000006" customHeight="1" x14ac:dyDescent="0.25">
      <c r="A12" s="35" t="s">
        <v>80</v>
      </c>
      <c r="B12" s="9" t="s">
        <v>33</v>
      </c>
      <c r="C12" s="1" t="s">
        <v>34</v>
      </c>
      <c r="D12" s="2">
        <v>38402</v>
      </c>
      <c r="E12" s="1" t="s">
        <v>35</v>
      </c>
      <c r="F12" s="3">
        <v>45</v>
      </c>
    </row>
    <row r="13" spans="1:7" ht="66.900000000000006" customHeight="1" x14ac:dyDescent="0.25">
      <c r="A13" s="36"/>
      <c r="B13" s="9" t="s">
        <v>33</v>
      </c>
      <c r="C13" s="4" t="s">
        <v>78</v>
      </c>
      <c r="D13" s="2">
        <v>38402</v>
      </c>
      <c r="E13" s="1" t="s">
        <v>35</v>
      </c>
      <c r="F13" s="3">
        <v>44</v>
      </c>
    </row>
    <row r="14" spans="1:7" ht="66.900000000000006" customHeight="1" x14ac:dyDescent="0.25">
      <c r="A14" s="36"/>
      <c r="B14" s="9" t="s">
        <v>33</v>
      </c>
      <c r="C14" s="1" t="s">
        <v>36</v>
      </c>
      <c r="D14" s="2">
        <v>38402</v>
      </c>
      <c r="E14" s="4" t="s">
        <v>69</v>
      </c>
      <c r="F14" s="3">
        <v>24</v>
      </c>
    </row>
    <row r="15" spans="1:7" ht="66.900000000000006" customHeight="1" x14ac:dyDescent="0.25">
      <c r="A15" s="36"/>
      <c r="B15" s="9" t="s">
        <v>37</v>
      </c>
      <c r="C15" s="1" t="s">
        <v>38</v>
      </c>
      <c r="D15" s="2">
        <v>38402</v>
      </c>
      <c r="E15" s="1" t="s">
        <v>35</v>
      </c>
      <c r="F15" s="3">
        <v>42</v>
      </c>
    </row>
    <row r="16" spans="1:7" ht="66.900000000000006" customHeight="1" x14ac:dyDescent="0.25">
      <c r="A16" s="36"/>
      <c r="B16" s="11" t="s">
        <v>19</v>
      </c>
      <c r="C16" s="1" t="s">
        <v>20</v>
      </c>
      <c r="D16" s="3">
        <v>201469</v>
      </c>
      <c r="E16" s="1" t="s">
        <v>4</v>
      </c>
      <c r="F16" s="3">
        <v>183</v>
      </c>
    </row>
    <row r="17" spans="1:6" ht="66.900000000000006" customHeight="1" x14ac:dyDescent="0.25">
      <c r="A17" s="36"/>
      <c r="B17" s="11" t="s">
        <v>21</v>
      </c>
      <c r="C17" s="1" t="s">
        <v>22</v>
      </c>
      <c r="D17" s="3">
        <v>201469</v>
      </c>
      <c r="E17" s="1" t="s">
        <v>4</v>
      </c>
      <c r="F17" s="3">
        <v>133</v>
      </c>
    </row>
    <row r="18" spans="1:6" ht="66.900000000000006" customHeight="1" x14ac:dyDescent="0.25">
      <c r="A18" s="36"/>
      <c r="B18" s="12" t="s">
        <v>39</v>
      </c>
      <c r="C18" s="1" t="s">
        <v>40</v>
      </c>
      <c r="D18" s="3">
        <v>202778</v>
      </c>
      <c r="E18" s="1" t="s">
        <v>4</v>
      </c>
      <c r="F18" s="3">
        <v>76</v>
      </c>
    </row>
    <row r="19" spans="1:6" ht="66.900000000000006" customHeight="1" x14ac:dyDescent="0.25">
      <c r="A19" s="36"/>
      <c r="B19" s="9" t="s">
        <v>2</v>
      </c>
      <c r="C19" s="1" t="s">
        <v>3</v>
      </c>
      <c r="D19" s="2">
        <v>39086</v>
      </c>
      <c r="E19" s="1" t="s">
        <v>4</v>
      </c>
      <c r="F19" s="3">
        <v>195</v>
      </c>
    </row>
    <row r="20" spans="1:6" ht="66.900000000000006" customHeight="1" x14ac:dyDescent="0.25">
      <c r="A20" s="36"/>
      <c r="B20" s="9" t="s">
        <v>2</v>
      </c>
      <c r="C20" s="1" t="s">
        <v>5</v>
      </c>
      <c r="D20" s="2">
        <v>39086</v>
      </c>
      <c r="E20" s="1" t="s">
        <v>4</v>
      </c>
      <c r="F20" s="3">
        <v>32</v>
      </c>
    </row>
    <row r="21" spans="1:6" ht="66.900000000000006" customHeight="1" thickBot="1" x14ac:dyDescent="0.3">
      <c r="A21" s="37"/>
      <c r="B21" s="12" t="s">
        <v>43</v>
      </c>
      <c r="C21" s="4" t="s">
        <v>55</v>
      </c>
      <c r="D21" s="2">
        <v>35859</v>
      </c>
      <c r="E21" s="1" t="s">
        <v>4</v>
      </c>
      <c r="F21" s="3">
        <v>103</v>
      </c>
    </row>
    <row r="22" spans="1:6" ht="66.900000000000006" customHeight="1" thickBot="1" x14ac:dyDescent="0.3">
      <c r="A22" s="44" t="s">
        <v>85</v>
      </c>
      <c r="B22" s="44"/>
      <c r="C22" s="44"/>
      <c r="D22" s="44"/>
      <c r="E22" s="45"/>
      <c r="F22" s="17">
        <f>SUM(F12:F21)</f>
        <v>877</v>
      </c>
    </row>
    <row r="23" spans="1:6" ht="66.900000000000006" customHeight="1" x14ac:dyDescent="0.25">
      <c r="A23" s="41" t="s">
        <v>83</v>
      </c>
      <c r="B23" s="8" t="s">
        <v>73</v>
      </c>
      <c r="C23" s="1" t="s">
        <v>74</v>
      </c>
      <c r="D23" s="2">
        <v>36014</v>
      </c>
      <c r="E23" s="4" t="s">
        <v>75</v>
      </c>
      <c r="F23" s="3">
        <v>61</v>
      </c>
    </row>
    <row r="24" spans="1:6" ht="66.900000000000006" customHeight="1" x14ac:dyDescent="0.25">
      <c r="A24" s="42"/>
      <c r="B24" s="8" t="s">
        <v>66</v>
      </c>
      <c r="C24" s="1" t="s">
        <v>9</v>
      </c>
      <c r="D24" s="2">
        <v>36014</v>
      </c>
      <c r="E24" s="1" t="s">
        <v>4</v>
      </c>
      <c r="F24" s="3">
        <v>23</v>
      </c>
    </row>
    <row r="25" spans="1:6" ht="66.900000000000006" customHeight="1" x14ac:dyDescent="0.25">
      <c r="A25" s="42"/>
      <c r="B25" s="8" t="s">
        <v>64</v>
      </c>
      <c r="C25" s="1" t="s">
        <v>10</v>
      </c>
      <c r="D25" s="2">
        <v>36014</v>
      </c>
      <c r="E25" s="1" t="s">
        <v>4</v>
      </c>
      <c r="F25" s="3">
        <v>140</v>
      </c>
    </row>
    <row r="26" spans="1:6" ht="66.900000000000006" customHeight="1" x14ac:dyDescent="0.25">
      <c r="A26" s="42"/>
      <c r="B26" s="8" t="s">
        <v>65</v>
      </c>
      <c r="C26" s="1" t="s">
        <v>11</v>
      </c>
      <c r="D26" s="2">
        <v>36014</v>
      </c>
      <c r="E26" s="1" t="s">
        <v>4</v>
      </c>
      <c r="F26" s="3">
        <v>17</v>
      </c>
    </row>
    <row r="27" spans="1:6" ht="66.900000000000006" customHeight="1" x14ac:dyDescent="0.25">
      <c r="A27" s="42"/>
      <c r="B27" s="9" t="s">
        <v>7</v>
      </c>
      <c r="C27" s="1" t="s">
        <v>8</v>
      </c>
      <c r="D27" s="2">
        <v>36014</v>
      </c>
      <c r="E27" s="1" t="s">
        <v>4</v>
      </c>
      <c r="F27" s="3">
        <v>88</v>
      </c>
    </row>
    <row r="28" spans="1:6" ht="66.900000000000006" customHeight="1" x14ac:dyDescent="0.25">
      <c r="A28" s="42"/>
      <c r="B28" s="8" t="s">
        <v>63</v>
      </c>
      <c r="C28" s="1" t="s">
        <v>12</v>
      </c>
      <c r="D28" s="2">
        <v>36014</v>
      </c>
      <c r="E28" s="1" t="s">
        <v>4</v>
      </c>
      <c r="F28" s="3">
        <v>75</v>
      </c>
    </row>
    <row r="29" spans="1:6" ht="66.900000000000006" customHeight="1" x14ac:dyDescent="0.25">
      <c r="A29" s="42"/>
      <c r="B29" s="8" t="s">
        <v>62</v>
      </c>
      <c r="C29" s="1" t="s">
        <v>13</v>
      </c>
      <c r="D29" s="2">
        <v>36014</v>
      </c>
      <c r="E29" s="1" t="s">
        <v>4</v>
      </c>
      <c r="F29" s="3">
        <v>19</v>
      </c>
    </row>
    <row r="30" spans="1:6" ht="66.900000000000006" customHeight="1" thickBot="1" x14ac:dyDescent="0.3">
      <c r="A30" s="43"/>
      <c r="B30" s="8" t="s">
        <v>70</v>
      </c>
      <c r="C30" s="1" t="s">
        <v>6</v>
      </c>
      <c r="D30" s="2">
        <v>36014</v>
      </c>
      <c r="E30" s="1" t="s">
        <v>4</v>
      </c>
      <c r="F30" s="3">
        <v>112</v>
      </c>
    </row>
    <row r="31" spans="1:6" ht="66.900000000000006" customHeight="1" thickBot="1" x14ac:dyDescent="0.3">
      <c r="A31" s="44" t="s">
        <v>86</v>
      </c>
      <c r="B31" s="44"/>
      <c r="C31" s="44"/>
      <c r="D31" s="44"/>
      <c r="E31" s="44"/>
      <c r="F31" s="16">
        <f>SUM(F23:F30)</f>
        <v>535</v>
      </c>
    </row>
    <row r="32" spans="1:6" ht="66.900000000000006" customHeight="1" x14ac:dyDescent="0.25">
      <c r="A32" s="38" t="s">
        <v>82</v>
      </c>
      <c r="B32" s="9" t="s">
        <v>16</v>
      </c>
      <c r="C32" s="1" t="s">
        <v>17</v>
      </c>
      <c r="D32" s="2">
        <v>35961</v>
      </c>
      <c r="E32" s="1" t="s">
        <v>4</v>
      </c>
      <c r="F32" s="3">
        <v>249</v>
      </c>
    </row>
    <row r="33" spans="1:7" ht="66.900000000000006" customHeight="1" x14ac:dyDescent="0.25">
      <c r="A33" s="39"/>
      <c r="B33" s="8" t="s">
        <v>61</v>
      </c>
      <c r="C33" s="1" t="s">
        <v>44</v>
      </c>
      <c r="D33" s="7">
        <v>200774</v>
      </c>
      <c r="E33" s="1" t="s">
        <v>4</v>
      </c>
      <c r="F33" s="3">
        <v>234</v>
      </c>
    </row>
    <row r="34" spans="1:7" ht="66.900000000000006" customHeight="1" x14ac:dyDescent="0.25">
      <c r="A34" s="39"/>
      <c r="B34" s="9" t="s">
        <v>45</v>
      </c>
      <c r="C34" s="1" t="s">
        <v>46</v>
      </c>
      <c r="D34" s="7">
        <v>200774</v>
      </c>
      <c r="E34" s="1" t="s">
        <v>4</v>
      </c>
      <c r="F34" s="3">
        <v>85</v>
      </c>
    </row>
    <row r="35" spans="1:7" ht="66.900000000000006" customHeight="1" thickBot="1" x14ac:dyDescent="0.3">
      <c r="A35" s="40"/>
      <c r="B35" s="9" t="s">
        <v>49</v>
      </c>
      <c r="C35" s="1" t="s">
        <v>50</v>
      </c>
      <c r="D35" s="3">
        <v>203203</v>
      </c>
      <c r="E35" s="1" t="s">
        <v>4</v>
      </c>
      <c r="F35" s="3">
        <v>133</v>
      </c>
    </row>
    <row r="36" spans="1:7" ht="66.900000000000006" customHeight="1" thickBot="1" x14ac:dyDescent="0.3">
      <c r="A36" s="44" t="s">
        <v>87</v>
      </c>
      <c r="B36" s="44"/>
      <c r="C36" s="44"/>
      <c r="D36" s="44"/>
      <c r="E36" s="44"/>
      <c r="F36" s="16">
        <f>SUM(F32:F35)</f>
        <v>701</v>
      </c>
    </row>
    <row r="37" spans="1:7" ht="66.900000000000006" customHeight="1" x14ac:dyDescent="0.25">
      <c r="A37" s="33" t="s">
        <v>81</v>
      </c>
      <c r="B37" s="13" t="s">
        <v>31</v>
      </c>
      <c r="C37" s="1" t="s">
        <v>32</v>
      </c>
      <c r="D37" s="2">
        <v>35869</v>
      </c>
      <c r="E37" s="47" t="s">
        <v>4</v>
      </c>
      <c r="F37" s="49">
        <v>64</v>
      </c>
      <c r="G37" s="46"/>
    </row>
    <row r="38" spans="1:7" ht="66.900000000000006" customHeight="1" x14ac:dyDescent="0.25">
      <c r="A38" s="34"/>
      <c r="B38" s="13" t="s">
        <v>29</v>
      </c>
      <c r="C38" s="1" t="s">
        <v>30</v>
      </c>
      <c r="D38" s="2">
        <v>35869</v>
      </c>
      <c r="E38" s="1" t="s">
        <v>4</v>
      </c>
      <c r="F38" s="48">
        <f>134+42</f>
        <v>176</v>
      </c>
    </row>
    <row r="39" spans="1:7" ht="66.900000000000006" customHeight="1" x14ac:dyDescent="0.25">
      <c r="A39" s="34"/>
      <c r="B39" s="9" t="s">
        <v>23</v>
      </c>
      <c r="C39" s="1" t="s">
        <v>24</v>
      </c>
      <c r="D39" s="2">
        <v>35869</v>
      </c>
      <c r="E39" s="1" t="s">
        <v>4</v>
      </c>
      <c r="F39" s="3">
        <v>223</v>
      </c>
    </row>
    <row r="40" spans="1:7" ht="66.900000000000006" customHeight="1" x14ac:dyDescent="0.25">
      <c r="A40" s="34"/>
      <c r="B40" s="9" t="s">
        <v>28</v>
      </c>
      <c r="C40" s="4" t="s">
        <v>77</v>
      </c>
      <c r="D40" s="2">
        <v>35869</v>
      </c>
      <c r="E40" s="1" t="s">
        <v>4</v>
      </c>
      <c r="F40" s="3">
        <v>19</v>
      </c>
    </row>
    <row r="41" spans="1:7" ht="66.900000000000006" customHeight="1" x14ac:dyDescent="0.25">
      <c r="A41" s="34"/>
      <c r="B41" s="9" t="s">
        <v>25</v>
      </c>
      <c r="C41" s="1" t="s">
        <v>26</v>
      </c>
      <c r="D41" s="2">
        <v>35869</v>
      </c>
      <c r="E41" s="1" t="s">
        <v>4</v>
      </c>
      <c r="F41" s="3">
        <v>17</v>
      </c>
    </row>
    <row r="42" spans="1:7" ht="66.900000000000006" customHeight="1" x14ac:dyDescent="0.25">
      <c r="A42" s="34"/>
      <c r="B42" s="9" t="s">
        <v>25</v>
      </c>
      <c r="C42" s="1" t="s">
        <v>27</v>
      </c>
      <c r="D42" s="2">
        <v>35869</v>
      </c>
      <c r="E42" s="1" t="s">
        <v>4</v>
      </c>
      <c r="F42" s="3">
        <v>24</v>
      </c>
    </row>
    <row r="43" spans="1:7" ht="66.900000000000006" customHeight="1" x14ac:dyDescent="0.25">
      <c r="A43" s="34"/>
      <c r="B43" s="12" t="s">
        <v>14</v>
      </c>
      <c r="C43" s="1" t="s">
        <v>15</v>
      </c>
      <c r="D43" s="2">
        <v>35916</v>
      </c>
      <c r="E43" s="1" t="s">
        <v>4</v>
      </c>
      <c r="F43" s="3">
        <v>51</v>
      </c>
    </row>
    <row r="44" spans="1:7" ht="66.900000000000006" customHeight="1" x14ac:dyDescent="0.25">
      <c r="A44" s="34"/>
      <c r="B44" s="12" t="s">
        <v>14</v>
      </c>
      <c r="C44" s="4" t="s">
        <v>67</v>
      </c>
      <c r="D44" s="2">
        <v>35916</v>
      </c>
      <c r="E44" s="1" t="s">
        <v>4</v>
      </c>
      <c r="F44" s="3">
        <v>226</v>
      </c>
    </row>
    <row r="45" spans="1:7" ht="66.900000000000006" customHeight="1" x14ac:dyDescent="0.25">
      <c r="A45" s="34"/>
      <c r="B45" s="18" t="s">
        <v>14</v>
      </c>
      <c r="C45" s="10" t="s">
        <v>68</v>
      </c>
      <c r="D45" s="19">
        <v>35916</v>
      </c>
      <c r="E45" s="20" t="s">
        <v>4</v>
      </c>
      <c r="F45" s="21">
        <v>45</v>
      </c>
    </row>
    <row r="46" spans="1:7" ht="66.900000000000006" customHeight="1" x14ac:dyDescent="0.25">
      <c r="A46" s="24" t="s">
        <v>88</v>
      </c>
      <c r="B46" s="25"/>
      <c r="C46" s="25"/>
      <c r="D46" s="25"/>
      <c r="E46" s="26"/>
      <c r="F46" s="22">
        <f>SUM(F37:F45)</f>
        <v>845</v>
      </c>
    </row>
    <row r="47" spans="1:7" ht="66.900000000000006" customHeight="1" x14ac:dyDescent="0.25">
      <c r="A47" s="27" t="s">
        <v>89</v>
      </c>
      <c r="B47" s="28"/>
      <c r="C47" s="28"/>
      <c r="D47" s="28"/>
      <c r="E47" s="29"/>
      <c r="F47" s="23">
        <f>F46+F36+F31+F22+F11</f>
        <v>3932</v>
      </c>
    </row>
    <row r="48" spans="1:7" ht="66.900000000000006" customHeight="1" x14ac:dyDescent="0.25"/>
    <row r="49" ht="66.900000000000006" customHeight="1" x14ac:dyDescent="0.25"/>
    <row r="50" ht="66.900000000000006" customHeight="1" x14ac:dyDescent="0.25"/>
    <row r="51" ht="26.25" customHeight="1" x14ac:dyDescent="0.25"/>
  </sheetData>
  <sortState xmlns:xlrd2="http://schemas.microsoft.com/office/spreadsheetml/2017/richdata2" ref="B3:E40">
    <sortCondition ref="B3"/>
  </sortState>
  <mergeCells count="12">
    <mergeCell ref="A46:E46"/>
    <mergeCell ref="A47:E47"/>
    <mergeCell ref="A1:F1"/>
    <mergeCell ref="A37:A45"/>
    <mergeCell ref="A12:A21"/>
    <mergeCell ref="A3:A10"/>
    <mergeCell ref="A23:A30"/>
    <mergeCell ref="A32:A35"/>
    <mergeCell ref="A11:E11"/>
    <mergeCell ref="A22:E22"/>
    <mergeCell ref="A31:E31"/>
    <mergeCell ref="A36:E36"/>
  </mergeCells>
  <pageMargins left="0.25" right="0.25" top="0.75" bottom="0.75" header="0.3" footer="0.3"/>
  <pageSetup paperSize="9" scale="61" fitToHeight="0" orientation="landscape" r:id="rId1"/>
  <headerFooter>
    <oddHeader>&amp;L1. számú melléklet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Pabar Beatrix</cp:lastModifiedBy>
  <cp:lastPrinted>2020-04-29T10:36:19Z</cp:lastPrinted>
  <dcterms:created xsi:type="dcterms:W3CDTF">2017-06-10T13:54:07Z</dcterms:created>
  <dcterms:modified xsi:type="dcterms:W3CDTF">2020-04-30T10:05:55Z</dcterms:modified>
</cp:coreProperties>
</file>