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000" windowHeight="9840" tabRatio="853"/>
  </bookViews>
  <sheets>
    <sheet name="Záradék" sheetId="1" r:id="rId1"/>
    <sheet name="Összesítő" sheetId="2" r:id="rId2"/>
    <sheet name="Irtás, föld- és sziklamunka" sheetId="3" r:id="rId3"/>
    <sheet name="Hideg- és melegburkolatok készí" sheetId="4" r:id="rId4"/>
    <sheet name="Fém nyílászáró és épületlakatos" sheetId="5" r:id="rId5"/>
    <sheet name="Felületképzés" sheetId="6" r:id="rId6"/>
  </sheets>
  <calcPr calcId="145621"/>
</workbook>
</file>

<file path=xl/calcChain.xml><?xml version="1.0" encoding="utf-8"?>
<calcChain xmlns="http://schemas.openxmlformats.org/spreadsheetml/2006/main">
  <c r="I2" i="6" l="1"/>
  <c r="I4" i="6" s="1"/>
  <c r="C5" i="2" s="1"/>
  <c r="H2" i="6"/>
  <c r="H4" i="6" s="1"/>
  <c r="B5" i="2" s="1"/>
  <c r="I2" i="5"/>
  <c r="I4" i="5" s="1"/>
  <c r="C4" i="2" s="1"/>
  <c r="H2" i="5"/>
  <c r="H4" i="5" s="1"/>
  <c r="B4" i="2" s="1"/>
  <c r="I9" i="4"/>
  <c r="H9" i="4"/>
  <c r="I6" i="4"/>
  <c r="H6" i="4"/>
  <c r="I4" i="4"/>
  <c r="H4" i="4"/>
  <c r="I2" i="4"/>
  <c r="I11" i="4" s="1"/>
  <c r="C3" i="2" s="1"/>
  <c r="H2" i="4"/>
  <c r="H11" i="4" s="1"/>
  <c r="B3" i="2" s="1"/>
  <c r="I4" i="3"/>
  <c r="H4" i="3"/>
  <c r="I2" i="3"/>
  <c r="I6" i="3" s="1"/>
  <c r="C2" i="2" s="1"/>
  <c r="H2" i="3"/>
  <c r="H6" i="3" s="1"/>
  <c r="B2" i="2" s="1"/>
  <c r="B6" i="2" l="1"/>
  <c r="C24" i="1" s="1"/>
  <c r="C25" i="1" s="1"/>
  <c r="C6" i="2"/>
  <c r="D24" i="1" s="1"/>
  <c r="D25" i="1" s="1"/>
  <c r="C26" i="1" l="1"/>
  <c r="C27" i="1" s="1"/>
  <c r="C28" i="1" s="1"/>
</calcChain>
</file>

<file path=xl/sharedStrings.xml><?xml version="1.0" encoding="utf-8"?>
<sst xmlns="http://schemas.openxmlformats.org/spreadsheetml/2006/main" count="100" uniqueCount="57">
  <si>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</si>
  <si>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</si>
  <si>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</si>
  <si>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A munka leírása:                       </t>
  </si>
  <si>
    <t xml:space="preserve">Lépcső és emeleti közlekedők felújítása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</si>
  <si>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</si>
  <si>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</si>
  <si>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</si>
  <si>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</si>
  <si>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</si>
  <si>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</si>
  <si>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</si>
  <si>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</si>
  <si>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</si>
  <si>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</si>
  <si>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</si>
  <si>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</si>
  <si>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Nyíradonyi Kölcsey Ferenc Gimnázium és Általános Iskola</t>
  </si>
  <si>
    <t>Munkanem megnevezése</t>
  </si>
  <si>
    <t>Anyag összege</t>
  </si>
  <si>
    <t>Díj összege</t>
  </si>
  <si>
    <t>Irtás, föld- és sziklamunka</t>
  </si>
  <si>
    <t>Hideg- és melegburkolatok készítése, aljzat előkészítés</t>
  </si>
  <si>
    <t>Fém nyílászáró és épületlakatos-szerkezet elhelyezése</t>
  </si>
  <si>
    <t>Felületképzés</t>
  </si>
  <si>
    <t>Összesen: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</si>
  <si>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</si>
  <si>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</si>
  <si>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</si>
  <si>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</si>
  <si>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</si>
  <si>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</si>
  <si>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</si>
  <si>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</si>
  <si>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</si>
  <si>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21-011-11.4</t>
  </si>
  <si>
    <r>
      <t>Építési törmelék konténeres elszállítása, lerakása, lerakóhelyi díjjal, 6,0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>-es konténerbe</t>
    </r>
  </si>
  <si>
    <t>db</t>
  </si>
  <si>
    <t>21-011-12</t>
  </si>
  <si>
    <t>Munkahelyi depóniából építési törmelék konténerbe rakása,  kézi erővel, önálló munka esetén elszámolva, konténer szállítás nélkül</t>
  </si>
  <si>
    <t>m3</t>
  </si>
  <si>
    <t>Munkanem összesen:</t>
  </si>
  <si>
    <t>42-000-2.1</t>
  </si>
  <si>
    <t>Lépcsőházi pihenők burkolatainak bontása, padlóburkolat bármely méretű kerámia lapból</t>
  </si>
  <si>
    <t>m2</t>
  </si>
  <si>
    <t>42-011-2.1.1.4.1-0313032</t>
  </si>
  <si>
    <t>Lépcsőházi pihenők, Padlóburkolat hordozószerkezetének felületelőkészítése beltérben, beton alapfelületen önterülő felületkiegyenlítés készítése 5 mm átlagos rétegvastagságban MAPEI Ultraplan Renovation önterülő aljzatkiegyenlítő</t>
  </si>
  <si>
    <t>42-022-1.1.1.2.1.1-0313116</t>
  </si>
  <si>
    <t>Lépcsőházi pihenők, Padlóburkolat készítése, beltérben, tégla, beton, vakolt alapfelületen, gres, kőporcelán lappal, kötésben vagy hálósan, 3-5 mm vtg. ragasztóba rakva, 1-10 mm fugaszélességgel, 20x20 - 40x40 cm közötti lapmérettel MAPEI Keraflex cementkötésű</t>
  </si>
  <si>
    <t>ragasztóhabarcs, szürke, Ultracolor Plus fugázóhabarcs, fehér</t>
  </si>
  <si>
    <t>42-022-1.1.1.2.1.1</t>
  </si>
  <si>
    <t>Lépcső hidegburkolat cseréje meglévő burkolat bontásával, új kopásálló hidegburkolat készítésével együtt</t>
  </si>
  <si>
    <t>m</t>
  </si>
  <si>
    <t>45-004-3-0990114</t>
  </si>
  <si>
    <t>Cső kézfogó magasításának elhelyezése, meglévő korlátra szerelve, 1rtg alap-, 2rtg. fedőmázolással</t>
  </si>
  <si>
    <t>47-031-1.9.1.2-0214140</t>
  </si>
  <si>
    <t>1. és 2. emeleti közelekedő, két lépcsőházi lambéria lakkozása vízbázisú poliuretán-akrilát anyagú, 1 komponensű transzparens lakkal, 2 rétegben, tagolt felületen (2x70 m2, 2x50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</si>
</sst>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indexed="8"/>
      <name val="Times New Roman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10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3" fontId="2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2" fillId="0" borderId="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0" borderId="0" xfId="0" applyFont="1" applyAlignment="1">
      <alignment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3" workbookViewId="0">
      <selection activeCell="D25" sqref="D25"/>
    </sheetView>
  </sheetViews>
  <sheetFormatPr defaultRowHeight="15.75" x14ac:dyDescent="0.25"/>
  <cols>
    <col min="1" max="1" width="36.42578125" style="2" customWidth="1"/>
    <col min="2" max="2" width="10.7109375" style="2" customWidth="1"/>
    <col min="3" max="4" width="15.7109375" style="2" customWidth="1"/>
    <col min="5" max="256" width="9.140625" style="2"/>
    <col min="257" max="257" width="36.42578125" style="2" customWidth="1"/>
    <col min="258" max="258" width="10.7109375" style="2" customWidth="1"/>
    <col min="259" max="260" width="15.7109375" style="2" customWidth="1"/>
    <col min="261" max="512" width="9.140625" style="2"/>
    <col min="513" max="513" width="36.42578125" style="2" customWidth="1"/>
    <col min="514" max="514" width="10.7109375" style="2" customWidth="1"/>
    <col min="515" max="516" width="15.7109375" style="2" customWidth="1"/>
    <col min="517" max="768" width="9.140625" style="2"/>
    <col min="769" max="769" width="36.42578125" style="2" customWidth="1"/>
    <col min="770" max="770" width="10.7109375" style="2" customWidth="1"/>
    <col min="771" max="772" width="15.7109375" style="2" customWidth="1"/>
    <col min="773" max="1024" width="9.140625" style="2"/>
    <col min="1025" max="1025" width="36.42578125" style="2" customWidth="1"/>
    <col min="1026" max="1026" width="10.7109375" style="2" customWidth="1"/>
    <col min="1027" max="1028" width="15.7109375" style="2" customWidth="1"/>
    <col min="1029" max="1280" width="9.140625" style="2"/>
    <col min="1281" max="1281" width="36.42578125" style="2" customWidth="1"/>
    <col min="1282" max="1282" width="10.7109375" style="2" customWidth="1"/>
    <col min="1283" max="1284" width="15.7109375" style="2" customWidth="1"/>
    <col min="1285" max="1536" width="9.140625" style="2"/>
    <col min="1537" max="1537" width="36.42578125" style="2" customWidth="1"/>
    <col min="1538" max="1538" width="10.7109375" style="2" customWidth="1"/>
    <col min="1539" max="1540" width="15.7109375" style="2" customWidth="1"/>
    <col min="1541" max="1792" width="9.140625" style="2"/>
    <col min="1793" max="1793" width="36.42578125" style="2" customWidth="1"/>
    <col min="1794" max="1794" width="10.7109375" style="2" customWidth="1"/>
    <col min="1795" max="1796" width="15.7109375" style="2" customWidth="1"/>
    <col min="1797" max="2048" width="9.140625" style="2"/>
    <col min="2049" max="2049" width="36.42578125" style="2" customWidth="1"/>
    <col min="2050" max="2050" width="10.7109375" style="2" customWidth="1"/>
    <col min="2051" max="2052" width="15.7109375" style="2" customWidth="1"/>
    <col min="2053" max="2304" width="9.140625" style="2"/>
    <col min="2305" max="2305" width="36.42578125" style="2" customWidth="1"/>
    <col min="2306" max="2306" width="10.7109375" style="2" customWidth="1"/>
    <col min="2307" max="2308" width="15.7109375" style="2" customWidth="1"/>
    <col min="2309" max="2560" width="9.140625" style="2"/>
    <col min="2561" max="2561" width="36.42578125" style="2" customWidth="1"/>
    <col min="2562" max="2562" width="10.7109375" style="2" customWidth="1"/>
    <col min="2563" max="2564" width="15.7109375" style="2" customWidth="1"/>
    <col min="2565" max="2816" width="9.140625" style="2"/>
    <col min="2817" max="2817" width="36.42578125" style="2" customWidth="1"/>
    <col min="2818" max="2818" width="10.7109375" style="2" customWidth="1"/>
    <col min="2819" max="2820" width="15.7109375" style="2" customWidth="1"/>
    <col min="2821" max="3072" width="9.140625" style="2"/>
    <col min="3073" max="3073" width="36.42578125" style="2" customWidth="1"/>
    <col min="3074" max="3074" width="10.7109375" style="2" customWidth="1"/>
    <col min="3075" max="3076" width="15.7109375" style="2" customWidth="1"/>
    <col min="3077" max="3328" width="9.140625" style="2"/>
    <col min="3329" max="3329" width="36.42578125" style="2" customWidth="1"/>
    <col min="3330" max="3330" width="10.7109375" style="2" customWidth="1"/>
    <col min="3331" max="3332" width="15.7109375" style="2" customWidth="1"/>
    <col min="3333" max="3584" width="9.140625" style="2"/>
    <col min="3585" max="3585" width="36.42578125" style="2" customWidth="1"/>
    <col min="3586" max="3586" width="10.7109375" style="2" customWidth="1"/>
    <col min="3587" max="3588" width="15.7109375" style="2" customWidth="1"/>
    <col min="3589" max="3840" width="9.140625" style="2"/>
    <col min="3841" max="3841" width="36.42578125" style="2" customWidth="1"/>
    <col min="3842" max="3842" width="10.7109375" style="2" customWidth="1"/>
    <col min="3843" max="3844" width="15.7109375" style="2" customWidth="1"/>
    <col min="3845" max="4096" width="9.140625" style="2"/>
    <col min="4097" max="4097" width="36.42578125" style="2" customWidth="1"/>
    <col min="4098" max="4098" width="10.7109375" style="2" customWidth="1"/>
    <col min="4099" max="4100" width="15.7109375" style="2" customWidth="1"/>
    <col min="4101" max="4352" width="9.140625" style="2"/>
    <col min="4353" max="4353" width="36.42578125" style="2" customWidth="1"/>
    <col min="4354" max="4354" width="10.7109375" style="2" customWidth="1"/>
    <col min="4355" max="4356" width="15.7109375" style="2" customWidth="1"/>
    <col min="4357" max="4608" width="9.140625" style="2"/>
    <col min="4609" max="4609" width="36.42578125" style="2" customWidth="1"/>
    <col min="4610" max="4610" width="10.7109375" style="2" customWidth="1"/>
    <col min="4611" max="4612" width="15.7109375" style="2" customWidth="1"/>
    <col min="4613" max="4864" width="9.140625" style="2"/>
    <col min="4865" max="4865" width="36.42578125" style="2" customWidth="1"/>
    <col min="4866" max="4866" width="10.7109375" style="2" customWidth="1"/>
    <col min="4867" max="4868" width="15.7109375" style="2" customWidth="1"/>
    <col min="4869" max="5120" width="9.140625" style="2"/>
    <col min="5121" max="5121" width="36.42578125" style="2" customWidth="1"/>
    <col min="5122" max="5122" width="10.7109375" style="2" customWidth="1"/>
    <col min="5123" max="5124" width="15.7109375" style="2" customWidth="1"/>
    <col min="5125" max="5376" width="9.140625" style="2"/>
    <col min="5377" max="5377" width="36.42578125" style="2" customWidth="1"/>
    <col min="5378" max="5378" width="10.7109375" style="2" customWidth="1"/>
    <col min="5379" max="5380" width="15.7109375" style="2" customWidth="1"/>
    <col min="5381" max="5632" width="9.140625" style="2"/>
    <col min="5633" max="5633" width="36.42578125" style="2" customWidth="1"/>
    <col min="5634" max="5634" width="10.7109375" style="2" customWidth="1"/>
    <col min="5635" max="5636" width="15.7109375" style="2" customWidth="1"/>
    <col min="5637" max="5888" width="9.140625" style="2"/>
    <col min="5889" max="5889" width="36.42578125" style="2" customWidth="1"/>
    <col min="5890" max="5890" width="10.7109375" style="2" customWidth="1"/>
    <col min="5891" max="5892" width="15.7109375" style="2" customWidth="1"/>
    <col min="5893" max="6144" width="9.140625" style="2"/>
    <col min="6145" max="6145" width="36.42578125" style="2" customWidth="1"/>
    <col min="6146" max="6146" width="10.7109375" style="2" customWidth="1"/>
    <col min="6147" max="6148" width="15.7109375" style="2" customWidth="1"/>
    <col min="6149" max="6400" width="9.140625" style="2"/>
    <col min="6401" max="6401" width="36.42578125" style="2" customWidth="1"/>
    <col min="6402" max="6402" width="10.7109375" style="2" customWidth="1"/>
    <col min="6403" max="6404" width="15.7109375" style="2" customWidth="1"/>
    <col min="6405" max="6656" width="9.140625" style="2"/>
    <col min="6657" max="6657" width="36.42578125" style="2" customWidth="1"/>
    <col min="6658" max="6658" width="10.7109375" style="2" customWidth="1"/>
    <col min="6659" max="6660" width="15.7109375" style="2" customWidth="1"/>
    <col min="6661" max="6912" width="9.140625" style="2"/>
    <col min="6913" max="6913" width="36.42578125" style="2" customWidth="1"/>
    <col min="6914" max="6914" width="10.7109375" style="2" customWidth="1"/>
    <col min="6915" max="6916" width="15.7109375" style="2" customWidth="1"/>
    <col min="6917" max="7168" width="9.140625" style="2"/>
    <col min="7169" max="7169" width="36.42578125" style="2" customWidth="1"/>
    <col min="7170" max="7170" width="10.7109375" style="2" customWidth="1"/>
    <col min="7171" max="7172" width="15.7109375" style="2" customWidth="1"/>
    <col min="7173" max="7424" width="9.140625" style="2"/>
    <col min="7425" max="7425" width="36.42578125" style="2" customWidth="1"/>
    <col min="7426" max="7426" width="10.7109375" style="2" customWidth="1"/>
    <col min="7427" max="7428" width="15.7109375" style="2" customWidth="1"/>
    <col min="7429" max="7680" width="9.140625" style="2"/>
    <col min="7681" max="7681" width="36.42578125" style="2" customWidth="1"/>
    <col min="7682" max="7682" width="10.7109375" style="2" customWidth="1"/>
    <col min="7683" max="7684" width="15.7109375" style="2" customWidth="1"/>
    <col min="7685" max="7936" width="9.140625" style="2"/>
    <col min="7937" max="7937" width="36.42578125" style="2" customWidth="1"/>
    <col min="7938" max="7938" width="10.7109375" style="2" customWidth="1"/>
    <col min="7939" max="7940" width="15.7109375" style="2" customWidth="1"/>
    <col min="7941" max="8192" width="9.140625" style="2"/>
    <col min="8193" max="8193" width="36.42578125" style="2" customWidth="1"/>
    <col min="8194" max="8194" width="10.7109375" style="2" customWidth="1"/>
    <col min="8195" max="8196" width="15.7109375" style="2" customWidth="1"/>
    <col min="8197" max="8448" width="9.140625" style="2"/>
    <col min="8449" max="8449" width="36.42578125" style="2" customWidth="1"/>
    <col min="8450" max="8450" width="10.7109375" style="2" customWidth="1"/>
    <col min="8451" max="8452" width="15.7109375" style="2" customWidth="1"/>
    <col min="8453" max="8704" width="9.140625" style="2"/>
    <col min="8705" max="8705" width="36.42578125" style="2" customWidth="1"/>
    <col min="8706" max="8706" width="10.7109375" style="2" customWidth="1"/>
    <col min="8707" max="8708" width="15.7109375" style="2" customWidth="1"/>
    <col min="8709" max="8960" width="9.140625" style="2"/>
    <col min="8961" max="8961" width="36.42578125" style="2" customWidth="1"/>
    <col min="8962" max="8962" width="10.7109375" style="2" customWidth="1"/>
    <col min="8963" max="8964" width="15.7109375" style="2" customWidth="1"/>
    <col min="8965" max="9216" width="9.140625" style="2"/>
    <col min="9217" max="9217" width="36.42578125" style="2" customWidth="1"/>
    <col min="9218" max="9218" width="10.7109375" style="2" customWidth="1"/>
    <col min="9219" max="9220" width="15.7109375" style="2" customWidth="1"/>
    <col min="9221" max="9472" width="9.140625" style="2"/>
    <col min="9473" max="9473" width="36.42578125" style="2" customWidth="1"/>
    <col min="9474" max="9474" width="10.7109375" style="2" customWidth="1"/>
    <col min="9475" max="9476" width="15.7109375" style="2" customWidth="1"/>
    <col min="9477" max="9728" width="9.140625" style="2"/>
    <col min="9729" max="9729" width="36.42578125" style="2" customWidth="1"/>
    <col min="9730" max="9730" width="10.7109375" style="2" customWidth="1"/>
    <col min="9731" max="9732" width="15.7109375" style="2" customWidth="1"/>
    <col min="9733" max="9984" width="9.140625" style="2"/>
    <col min="9985" max="9985" width="36.42578125" style="2" customWidth="1"/>
    <col min="9986" max="9986" width="10.7109375" style="2" customWidth="1"/>
    <col min="9987" max="9988" width="15.7109375" style="2" customWidth="1"/>
    <col min="9989" max="10240" width="9.140625" style="2"/>
    <col min="10241" max="10241" width="36.42578125" style="2" customWidth="1"/>
    <col min="10242" max="10242" width="10.7109375" style="2" customWidth="1"/>
    <col min="10243" max="10244" width="15.7109375" style="2" customWidth="1"/>
    <col min="10245" max="10496" width="9.140625" style="2"/>
    <col min="10497" max="10497" width="36.42578125" style="2" customWidth="1"/>
    <col min="10498" max="10498" width="10.7109375" style="2" customWidth="1"/>
    <col min="10499" max="10500" width="15.7109375" style="2" customWidth="1"/>
    <col min="10501" max="10752" width="9.140625" style="2"/>
    <col min="10753" max="10753" width="36.42578125" style="2" customWidth="1"/>
    <col min="10754" max="10754" width="10.7109375" style="2" customWidth="1"/>
    <col min="10755" max="10756" width="15.7109375" style="2" customWidth="1"/>
    <col min="10757" max="11008" width="9.140625" style="2"/>
    <col min="11009" max="11009" width="36.42578125" style="2" customWidth="1"/>
    <col min="11010" max="11010" width="10.7109375" style="2" customWidth="1"/>
    <col min="11011" max="11012" width="15.7109375" style="2" customWidth="1"/>
    <col min="11013" max="11264" width="9.140625" style="2"/>
    <col min="11265" max="11265" width="36.42578125" style="2" customWidth="1"/>
    <col min="11266" max="11266" width="10.7109375" style="2" customWidth="1"/>
    <col min="11267" max="11268" width="15.7109375" style="2" customWidth="1"/>
    <col min="11269" max="11520" width="9.140625" style="2"/>
    <col min="11521" max="11521" width="36.42578125" style="2" customWidth="1"/>
    <col min="11522" max="11522" width="10.7109375" style="2" customWidth="1"/>
    <col min="11523" max="11524" width="15.7109375" style="2" customWidth="1"/>
    <col min="11525" max="11776" width="9.140625" style="2"/>
    <col min="11777" max="11777" width="36.42578125" style="2" customWidth="1"/>
    <col min="11778" max="11778" width="10.7109375" style="2" customWidth="1"/>
    <col min="11779" max="11780" width="15.7109375" style="2" customWidth="1"/>
    <col min="11781" max="12032" width="9.140625" style="2"/>
    <col min="12033" max="12033" width="36.42578125" style="2" customWidth="1"/>
    <col min="12034" max="12034" width="10.7109375" style="2" customWidth="1"/>
    <col min="12035" max="12036" width="15.7109375" style="2" customWidth="1"/>
    <col min="12037" max="12288" width="9.140625" style="2"/>
    <col min="12289" max="12289" width="36.42578125" style="2" customWidth="1"/>
    <col min="12290" max="12290" width="10.7109375" style="2" customWidth="1"/>
    <col min="12291" max="12292" width="15.7109375" style="2" customWidth="1"/>
    <col min="12293" max="12544" width="9.140625" style="2"/>
    <col min="12545" max="12545" width="36.42578125" style="2" customWidth="1"/>
    <col min="12546" max="12546" width="10.7109375" style="2" customWidth="1"/>
    <col min="12547" max="12548" width="15.7109375" style="2" customWidth="1"/>
    <col min="12549" max="12800" width="9.140625" style="2"/>
    <col min="12801" max="12801" width="36.42578125" style="2" customWidth="1"/>
    <col min="12802" max="12802" width="10.7109375" style="2" customWidth="1"/>
    <col min="12803" max="12804" width="15.7109375" style="2" customWidth="1"/>
    <col min="12805" max="13056" width="9.140625" style="2"/>
    <col min="13057" max="13057" width="36.42578125" style="2" customWidth="1"/>
    <col min="13058" max="13058" width="10.7109375" style="2" customWidth="1"/>
    <col min="13059" max="13060" width="15.7109375" style="2" customWidth="1"/>
    <col min="13061" max="13312" width="9.140625" style="2"/>
    <col min="13313" max="13313" width="36.42578125" style="2" customWidth="1"/>
    <col min="13314" max="13314" width="10.7109375" style="2" customWidth="1"/>
    <col min="13315" max="13316" width="15.7109375" style="2" customWidth="1"/>
    <col min="13317" max="13568" width="9.140625" style="2"/>
    <col min="13569" max="13569" width="36.42578125" style="2" customWidth="1"/>
    <col min="13570" max="13570" width="10.7109375" style="2" customWidth="1"/>
    <col min="13571" max="13572" width="15.7109375" style="2" customWidth="1"/>
    <col min="13573" max="13824" width="9.140625" style="2"/>
    <col min="13825" max="13825" width="36.42578125" style="2" customWidth="1"/>
    <col min="13826" max="13826" width="10.7109375" style="2" customWidth="1"/>
    <col min="13827" max="13828" width="15.7109375" style="2" customWidth="1"/>
    <col min="13829" max="14080" width="9.140625" style="2"/>
    <col min="14081" max="14081" width="36.42578125" style="2" customWidth="1"/>
    <col min="14082" max="14082" width="10.7109375" style="2" customWidth="1"/>
    <col min="14083" max="14084" width="15.7109375" style="2" customWidth="1"/>
    <col min="14085" max="14336" width="9.140625" style="2"/>
    <col min="14337" max="14337" width="36.42578125" style="2" customWidth="1"/>
    <col min="14338" max="14338" width="10.7109375" style="2" customWidth="1"/>
    <col min="14339" max="14340" width="15.7109375" style="2" customWidth="1"/>
    <col min="14341" max="14592" width="9.140625" style="2"/>
    <col min="14593" max="14593" width="36.42578125" style="2" customWidth="1"/>
    <col min="14594" max="14594" width="10.7109375" style="2" customWidth="1"/>
    <col min="14595" max="14596" width="15.7109375" style="2" customWidth="1"/>
    <col min="14597" max="14848" width="9.140625" style="2"/>
    <col min="14849" max="14849" width="36.42578125" style="2" customWidth="1"/>
    <col min="14850" max="14850" width="10.7109375" style="2" customWidth="1"/>
    <col min="14851" max="14852" width="15.7109375" style="2" customWidth="1"/>
    <col min="14853" max="15104" width="9.140625" style="2"/>
    <col min="15105" max="15105" width="36.42578125" style="2" customWidth="1"/>
    <col min="15106" max="15106" width="10.7109375" style="2" customWidth="1"/>
    <col min="15107" max="15108" width="15.7109375" style="2" customWidth="1"/>
    <col min="15109" max="15360" width="9.140625" style="2"/>
    <col min="15361" max="15361" width="36.42578125" style="2" customWidth="1"/>
    <col min="15362" max="15362" width="10.7109375" style="2" customWidth="1"/>
    <col min="15363" max="15364" width="15.7109375" style="2" customWidth="1"/>
    <col min="15365" max="15616" width="9.140625" style="2"/>
    <col min="15617" max="15617" width="36.42578125" style="2" customWidth="1"/>
    <col min="15618" max="15618" width="10.7109375" style="2" customWidth="1"/>
    <col min="15619" max="15620" width="15.7109375" style="2" customWidth="1"/>
    <col min="15621" max="15872" width="9.140625" style="2"/>
    <col min="15873" max="15873" width="36.42578125" style="2" customWidth="1"/>
    <col min="15874" max="15874" width="10.7109375" style="2" customWidth="1"/>
    <col min="15875" max="15876" width="15.7109375" style="2" customWidth="1"/>
    <col min="15877" max="16128" width="9.140625" style="2"/>
    <col min="16129" max="16129" width="36.42578125" style="2" customWidth="1"/>
    <col min="16130" max="16130" width="10.7109375" style="2" customWidth="1"/>
    <col min="16131" max="16132" width="15.7109375" style="2" customWidth="1"/>
    <col min="16133" max="16384" width="9.140625" style="2"/>
  </cols>
  <sheetData>
    <row r="1" spans="1:4" s="1" customFormat="1" x14ac:dyDescent="0.25">
      <c r="A1" s="30"/>
      <c r="B1" s="23"/>
      <c r="C1" s="23"/>
      <c r="D1" s="23"/>
    </row>
    <row r="2" spans="1:4" s="1" customFormat="1" x14ac:dyDescent="0.25">
      <c r="A2" s="30"/>
      <c r="B2" s="23"/>
      <c r="C2" s="23"/>
      <c r="D2" s="23"/>
    </row>
    <row r="3" spans="1:4" s="1" customFormat="1" x14ac:dyDescent="0.25">
      <c r="A3" s="30"/>
      <c r="B3" s="23"/>
      <c r="C3" s="23"/>
      <c r="D3" s="23"/>
    </row>
    <row r="4" spans="1:4" x14ac:dyDescent="0.25">
      <c r="A4" s="22"/>
      <c r="B4" s="23"/>
      <c r="C4" s="23"/>
      <c r="D4" s="23"/>
    </row>
    <row r="5" spans="1:4" x14ac:dyDescent="0.25">
      <c r="A5" s="22"/>
      <c r="B5" s="23"/>
      <c r="C5" s="23"/>
      <c r="D5" s="23"/>
    </row>
    <row r="6" spans="1:4" x14ac:dyDescent="0.25">
      <c r="A6" s="22"/>
      <c r="B6" s="23"/>
      <c r="C6" s="23"/>
      <c r="D6" s="23"/>
    </row>
    <row r="7" spans="1:4" x14ac:dyDescent="0.25">
      <c r="A7" s="22"/>
      <c r="B7" s="23"/>
      <c r="C7" s="23"/>
      <c r="D7" s="23"/>
    </row>
    <row r="9" spans="1:4" x14ac:dyDescent="0.25">
      <c r="A9" s="2" t="s">
        <v>0</v>
      </c>
      <c r="C9" s="2" t="s">
        <v>1</v>
      </c>
    </row>
    <row r="10" spans="1:4" x14ac:dyDescent="0.25">
      <c r="C10" s="2" t="s">
        <v>1</v>
      </c>
    </row>
    <row r="11" spans="1:4" x14ac:dyDescent="0.25">
      <c r="A11" s="2" t="s">
        <v>2</v>
      </c>
      <c r="C11" s="2" t="s">
        <v>1</v>
      </c>
    </row>
    <row r="12" spans="1:4" x14ac:dyDescent="0.25">
      <c r="A12" s="2" t="s">
        <v>1</v>
      </c>
      <c r="C12" s="2" t="s">
        <v>1</v>
      </c>
    </row>
    <row r="13" spans="1:4" x14ac:dyDescent="0.25">
      <c r="A13" s="2" t="s">
        <v>1</v>
      </c>
      <c r="C13" s="2" t="s">
        <v>1</v>
      </c>
    </row>
    <row r="14" spans="1:4" x14ac:dyDescent="0.25">
      <c r="A14" s="2" t="s">
        <v>1</v>
      </c>
      <c r="C14" s="2" t="s">
        <v>1</v>
      </c>
    </row>
    <row r="15" spans="1:4" x14ac:dyDescent="0.25">
      <c r="A15" s="2" t="s">
        <v>3</v>
      </c>
      <c r="C15" s="2" t="s">
        <v>1</v>
      </c>
    </row>
    <row r="16" spans="1:4" x14ac:dyDescent="0.25">
      <c r="A16" s="2" t="s">
        <v>17</v>
      </c>
    </row>
    <row r="17" spans="1:4" x14ac:dyDescent="0.25">
      <c r="A17" s="2" t="s">
        <v>4</v>
      </c>
    </row>
    <row r="18" spans="1:4" x14ac:dyDescent="0.25">
      <c r="A18" s="2" t="s">
        <v>5</v>
      </c>
    </row>
    <row r="19" spans="1:4" x14ac:dyDescent="0.25">
      <c r="A19" s="2" t="s">
        <v>6</v>
      </c>
    </row>
    <row r="22" spans="1:4" x14ac:dyDescent="0.25">
      <c r="A22" s="24" t="s">
        <v>7</v>
      </c>
      <c r="B22" s="25"/>
      <c r="C22" s="25"/>
      <c r="D22" s="25"/>
    </row>
    <row r="23" spans="1:4" x14ac:dyDescent="0.25">
      <c r="A23" s="3" t="s">
        <v>8</v>
      </c>
      <c r="B23" s="3"/>
      <c r="C23" s="4" t="s">
        <v>9</v>
      </c>
      <c r="D23" s="4" t="s">
        <v>10</v>
      </c>
    </row>
    <row r="24" spans="1:4" x14ac:dyDescent="0.25">
      <c r="A24" s="3" t="s">
        <v>11</v>
      </c>
      <c r="B24" s="3"/>
      <c r="C24" s="7">
        <f>+Összesítő!B6</f>
        <v>0</v>
      </c>
      <c r="D24" s="7">
        <f>+Összesítő!C6</f>
        <v>0</v>
      </c>
    </row>
    <row r="25" spans="1:4" x14ac:dyDescent="0.25">
      <c r="A25" s="3" t="s">
        <v>12</v>
      </c>
      <c r="B25" s="3"/>
      <c r="C25" s="7">
        <f>ROUND(C24,0)</f>
        <v>0</v>
      </c>
      <c r="D25" s="7">
        <f>ROUND(D24,0)</f>
        <v>0</v>
      </c>
    </row>
    <row r="26" spans="1:4" x14ac:dyDescent="0.25">
      <c r="A26" s="2" t="s">
        <v>13</v>
      </c>
      <c r="C26" s="26">
        <f>ROUND(C25+D25,0)</f>
        <v>0</v>
      </c>
      <c r="D26" s="26"/>
    </row>
    <row r="27" spans="1:4" x14ac:dyDescent="0.25">
      <c r="A27" s="3" t="s">
        <v>14</v>
      </c>
      <c r="B27" s="5">
        <v>0.27</v>
      </c>
      <c r="C27" s="27">
        <f>ROUND(C26*B27,0)</f>
        <v>0</v>
      </c>
      <c r="D27" s="27"/>
    </row>
    <row r="28" spans="1:4" x14ac:dyDescent="0.25">
      <c r="A28" s="3" t="s">
        <v>15</v>
      </c>
      <c r="B28" s="3"/>
      <c r="C28" s="28">
        <f>ROUND(C26+C27,0)</f>
        <v>0</v>
      </c>
      <c r="D28" s="28"/>
    </row>
    <row r="32" spans="1:4" x14ac:dyDescent="0.25">
      <c r="B32" s="29" t="s">
        <v>16</v>
      </c>
      <c r="C32" s="29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5.75" x14ac:dyDescent="0.25"/>
  <cols>
    <col min="1" max="1" width="36.42578125" style="10" customWidth="1"/>
    <col min="2" max="3" width="20.7109375" style="10" customWidth="1"/>
    <col min="4" max="256" width="9.140625" style="10"/>
    <col min="257" max="257" width="36.42578125" style="10" customWidth="1"/>
    <col min="258" max="259" width="20.7109375" style="10" customWidth="1"/>
    <col min="260" max="512" width="9.140625" style="10"/>
    <col min="513" max="513" width="36.42578125" style="10" customWidth="1"/>
    <col min="514" max="515" width="20.7109375" style="10" customWidth="1"/>
    <col min="516" max="768" width="9.140625" style="10"/>
    <col min="769" max="769" width="36.42578125" style="10" customWidth="1"/>
    <col min="770" max="771" width="20.7109375" style="10" customWidth="1"/>
    <col min="772" max="1024" width="9.140625" style="10"/>
    <col min="1025" max="1025" width="36.42578125" style="10" customWidth="1"/>
    <col min="1026" max="1027" width="20.7109375" style="10" customWidth="1"/>
    <col min="1028" max="1280" width="9.140625" style="10"/>
    <col min="1281" max="1281" width="36.42578125" style="10" customWidth="1"/>
    <col min="1282" max="1283" width="20.7109375" style="10" customWidth="1"/>
    <col min="1284" max="1536" width="9.140625" style="10"/>
    <col min="1537" max="1537" width="36.42578125" style="10" customWidth="1"/>
    <col min="1538" max="1539" width="20.7109375" style="10" customWidth="1"/>
    <col min="1540" max="1792" width="9.140625" style="10"/>
    <col min="1793" max="1793" width="36.42578125" style="10" customWidth="1"/>
    <col min="1794" max="1795" width="20.7109375" style="10" customWidth="1"/>
    <col min="1796" max="2048" width="9.140625" style="10"/>
    <col min="2049" max="2049" width="36.42578125" style="10" customWidth="1"/>
    <col min="2050" max="2051" width="20.7109375" style="10" customWidth="1"/>
    <col min="2052" max="2304" width="9.140625" style="10"/>
    <col min="2305" max="2305" width="36.42578125" style="10" customWidth="1"/>
    <col min="2306" max="2307" width="20.7109375" style="10" customWidth="1"/>
    <col min="2308" max="2560" width="9.140625" style="10"/>
    <col min="2561" max="2561" width="36.42578125" style="10" customWidth="1"/>
    <col min="2562" max="2563" width="20.7109375" style="10" customWidth="1"/>
    <col min="2564" max="2816" width="9.140625" style="10"/>
    <col min="2817" max="2817" width="36.42578125" style="10" customWidth="1"/>
    <col min="2818" max="2819" width="20.7109375" style="10" customWidth="1"/>
    <col min="2820" max="3072" width="9.140625" style="10"/>
    <col min="3073" max="3073" width="36.42578125" style="10" customWidth="1"/>
    <col min="3074" max="3075" width="20.7109375" style="10" customWidth="1"/>
    <col min="3076" max="3328" width="9.140625" style="10"/>
    <col min="3329" max="3329" width="36.42578125" style="10" customWidth="1"/>
    <col min="3330" max="3331" width="20.7109375" style="10" customWidth="1"/>
    <col min="3332" max="3584" width="9.140625" style="10"/>
    <col min="3585" max="3585" width="36.42578125" style="10" customWidth="1"/>
    <col min="3586" max="3587" width="20.7109375" style="10" customWidth="1"/>
    <col min="3588" max="3840" width="9.140625" style="10"/>
    <col min="3841" max="3841" width="36.42578125" style="10" customWidth="1"/>
    <col min="3842" max="3843" width="20.7109375" style="10" customWidth="1"/>
    <col min="3844" max="4096" width="9.140625" style="10"/>
    <col min="4097" max="4097" width="36.42578125" style="10" customWidth="1"/>
    <col min="4098" max="4099" width="20.7109375" style="10" customWidth="1"/>
    <col min="4100" max="4352" width="9.140625" style="10"/>
    <col min="4353" max="4353" width="36.42578125" style="10" customWidth="1"/>
    <col min="4354" max="4355" width="20.7109375" style="10" customWidth="1"/>
    <col min="4356" max="4608" width="9.140625" style="10"/>
    <col min="4609" max="4609" width="36.42578125" style="10" customWidth="1"/>
    <col min="4610" max="4611" width="20.7109375" style="10" customWidth="1"/>
    <col min="4612" max="4864" width="9.140625" style="10"/>
    <col min="4865" max="4865" width="36.42578125" style="10" customWidth="1"/>
    <col min="4866" max="4867" width="20.7109375" style="10" customWidth="1"/>
    <col min="4868" max="5120" width="9.140625" style="10"/>
    <col min="5121" max="5121" width="36.42578125" style="10" customWidth="1"/>
    <col min="5122" max="5123" width="20.7109375" style="10" customWidth="1"/>
    <col min="5124" max="5376" width="9.140625" style="10"/>
    <col min="5377" max="5377" width="36.42578125" style="10" customWidth="1"/>
    <col min="5378" max="5379" width="20.7109375" style="10" customWidth="1"/>
    <col min="5380" max="5632" width="9.140625" style="10"/>
    <col min="5633" max="5633" width="36.42578125" style="10" customWidth="1"/>
    <col min="5634" max="5635" width="20.7109375" style="10" customWidth="1"/>
    <col min="5636" max="5888" width="9.140625" style="10"/>
    <col min="5889" max="5889" width="36.42578125" style="10" customWidth="1"/>
    <col min="5890" max="5891" width="20.7109375" style="10" customWidth="1"/>
    <col min="5892" max="6144" width="9.140625" style="10"/>
    <col min="6145" max="6145" width="36.42578125" style="10" customWidth="1"/>
    <col min="6146" max="6147" width="20.7109375" style="10" customWidth="1"/>
    <col min="6148" max="6400" width="9.140625" style="10"/>
    <col min="6401" max="6401" width="36.42578125" style="10" customWidth="1"/>
    <col min="6402" max="6403" width="20.7109375" style="10" customWidth="1"/>
    <col min="6404" max="6656" width="9.140625" style="10"/>
    <col min="6657" max="6657" width="36.42578125" style="10" customWidth="1"/>
    <col min="6658" max="6659" width="20.7109375" style="10" customWidth="1"/>
    <col min="6660" max="6912" width="9.140625" style="10"/>
    <col min="6913" max="6913" width="36.42578125" style="10" customWidth="1"/>
    <col min="6914" max="6915" width="20.7109375" style="10" customWidth="1"/>
    <col min="6916" max="7168" width="9.140625" style="10"/>
    <col min="7169" max="7169" width="36.42578125" style="10" customWidth="1"/>
    <col min="7170" max="7171" width="20.7109375" style="10" customWidth="1"/>
    <col min="7172" max="7424" width="9.140625" style="10"/>
    <col min="7425" max="7425" width="36.42578125" style="10" customWidth="1"/>
    <col min="7426" max="7427" width="20.7109375" style="10" customWidth="1"/>
    <col min="7428" max="7680" width="9.140625" style="10"/>
    <col min="7681" max="7681" width="36.42578125" style="10" customWidth="1"/>
    <col min="7682" max="7683" width="20.7109375" style="10" customWidth="1"/>
    <col min="7684" max="7936" width="9.140625" style="10"/>
    <col min="7937" max="7937" width="36.42578125" style="10" customWidth="1"/>
    <col min="7938" max="7939" width="20.7109375" style="10" customWidth="1"/>
    <col min="7940" max="8192" width="9.140625" style="10"/>
    <col min="8193" max="8193" width="36.42578125" style="10" customWidth="1"/>
    <col min="8194" max="8195" width="20.7109375" style="10" customWidth="1"/>
    <col min="8196" max="8448" width="9.140625" style="10"/>
    <col min="8449" max="8449" width="36.42578125" style="10" customWidth="1"/>
    <col min="8450" max="8451" width="20.7109375" style="10" customWidth="1"/>
    <col min="8452" max="8704" width="9.140625" style="10"/>
    <col min="8705" max="8705" width="36.42578125" style="10" customWidth="1"/>
    <col min="8706" max="8707" width="20.7109375" style="10" customWidth="1"/>
    <col min="8708" max="8960" width="9.140625" style="10"/>
    <col min="8961" max="8961" width="36.42578125" style="10" customWidth="1"/>
    <col min="8962" max="8963" width="20.7109375" style="10" customWidth="1"/>
    <col min="8964" max="9216" width="9.140625" style="10"/>
    <col min="9217" max="9217" width="36.42578125" style="10" customWidth="1"/>
    <col min="9218" max="9219" width="20.7109375" style="10" customWidth="1"/>
    <col min="9220" max="9472" width="9.140625" style="10"/>
    <col min="9473" max="9473" width="36.42578125" style="10" customWidth="1"/>
    <col min="9474" max="9475" width="20.7109375" style="10" customWidth="1"/>
    <col min="9476" max="9728" width="9.140625" style="10"/>
    <col min="9729" max="9729" width="36.42578125" style="10" customWidth="1"/>
    <col min="9730" max="9731" width="20.7109375" style="10" customWidth="1"/>
    <col min="9732" max="9984" width="9.140625" style="10"/>
    <col min="9985" max="9985" width="36.42578125" style="10" customWidth="1"/>
    <col min="9986" max="9987" width="20.7109375" style="10" customWidth="1"/>
    <col min="9988" max="10240" width="9.140625" style="10"/>
    <col min="10241" max="10241" width="36.42578125" style="10" customWidth="1"/>
    <col min="10242" max="10243" width="20.7109375" style="10" customWidth="1"/>
    <col min="10244" max="10496" width="9.140625" style="10"/>
    <col min="10497" max="10497" width="36.42578125" style="10" customWidth="1"/>
    <col min="10498" max="10499" width="20.7109375" style="10" customWidth="1"/>
    <col min="10500" max="10752" width="9.140625" style="10"/>
    <col min="10753" max="10753" width="36.42578125" style="10" customWidth="1"/>
    <col min="10754" max="10755" width="20.7109375" style="10" customWidth="1"/>
    <col min="10756" max="11008" width="9.140625" style="10"/>
    <col min="11009" max="11009" width="36.42578125" style="10" customWidth="1"/>
    <col min="11010" max="11011" width="20.7109375" style="10" customWidth="1"/>
    <col min="11012" max="11264" width="9.140625" style="10"/>
    <col min="11265" max="11265" width="36.42578125" style="10" customWidth="1"/>
    <col min="11266" max="11267" width="20.7109375" style="10" customWidth="1"/>
    <col min="11268" max="11520" width="9.140625" style="10"/>
    <col min="11521" max="11521" width="36.42578125" style="10" customWidth="1"/>
    <col min="11522" max="11523" width="20.7109375" style="10" customWidth="1"/>
    <col min="11524" max="11776" width="9.140625" style="10"/>
    <col min="11777" max="11777" width="36.42578125" style="10" customWidth="1"/>
    <col min="11778" max="11779" width="20.7109375" style="10" customWidth="1"/>
    <col min="11780" max="12032" width="9.140625" style="10"/>
    <col min="12033" max="12033" width="36.42578125" style="10" customWidth="1"/>
    <col min="12034" max="12035" width="20.7109375" style="10" customWidth="1"/>
    <col min="12036" max="12288" width="9.140625" style="10"/>
    <col min="12289" max="12289" width="36.42578125" style="10" customWidth="1"/>
    <col min="12290" max="12291" width="20.7109375" style="10" customWidth="1"/>
    <col min="12292" max="12544" width="9.140625" style="10"/>
    <col min="12545" max="12545" width="36.42578125" style="10" customWidth="1"/>
    <col min="12546" max="12547" width="20.7109375" style="10" customWidth="1"/>
    <col min="12548" max="12800" width="9.140625" style="10"/>
    <col min="12801" max="12801" width="36.42578125" style="10" customWidth="1"/>
    <col min="12802" max="12803" width="20.7109375" style="10" customWidth="1"/>
    <col min="12804" max="13056" width="9.140625" style="10"/>
    <col min="13057" max="13057" width="36.42578125" style="10" customWidth="1"/>
    <col min="13058" max="13059" width="20.7109375" style="10" customWidth="1"/>
    <col min="13060" max="13312" width="9.140625" style="10"/>
    <col min="13313" max="13313" width="36.42578125" style="10" customWidth="1"/>
    <col min="13314" max="13315" width="20.7109375" style="10" customWidth="1"/>
    <col min="13316" max="13568" width="9.140625" style="10"/>
    <col min="13569" max="13569" width="36.42578125" style="10" customWidth="1"/>
    <col min="13570" max="13571" width="20.7109375" style="10" customWidth="1"/>
    <col min="13572" max="13824" width="9.140625" style="10"/>
    <col min="13825" max="13825" width="36.42578125" style="10" customWidth="1"/>
    <col min="13826" max="13827" width="20.7109375" style="10" customWidth="1"/>
    <col min="13828" max="14080" width="9.140625" style="10"/>
    <col min="14081" max="14081" width="36.42578125" style="10" customWidth="1"/>
    <col min="14082" max="14083" width="20.7109375" style="10" customWidth="1"/>
    <col min="14084" max="14336" width="9.140625" style="10"/>
    <col min="14337" max="14337" width="36.42578125" style="10" customWidth="1"/>
    <col min="14338" max="14339" width="20.7109375" style="10" customWidth="1"/>
    <col min="14340" max="14592" width="9.140625" style="10"/>
    <col min="14593" max="14593" width="36.42578125" style="10" customWidth="1"/>
    <col min="14594" max="14595" width="20.7109375" style="10" customWidth="1"/>
    <col min="14596" max="14848" width="9.140625" style="10"/>
    <col min="14849" max="14849" width="36.42578125" style="10" customWidth="1"/>
    <col min="14850" max="14851" width="20.7109375" style="10" customWidth="1"/>
    <col min="14852" max="15104" width="9.140625" style="10"/>
    <col min="15105" max="15105" width="36.42578125" style="10" customWidth="1"/>
    <col min="15106" max="15107" width="20.7109375" style="10" customWidth="1"/>
    <col min="15108" max="15360" width="9.140625" style="10"/>
    <col min="15361" max="15361" width="36.42578125" style="10" customWidth="1"/>
    <col min="15362" max="15363" width="20.7109375" style="10" customWidth="1"/>
    <col min="15364" max="15616" width="9.140625" style="10"/>
    <col min="15617" max="15617" width="36.42578125" style="10" customWidth="1"/>
    <col min="15618" max="15619" width="20.7109375" style="10" customWidth="1"/>
    <col min="15620" max="15872" width="9.140625" style="10"/>
    <col min="15873" max="15873" width="36.42578125" style="10" customWidth="1"/>
    <col min="15874" max="15875" width="20.7109375" style="10" customWidth="1"/>
    <col min="15876" max="16128" width="9.140625" style="10"/>
    <col min="16129" max="16129" width="36.42578125" style="10" customWidth="1"/>
    <col min="16130" max="16131" width="20.7109375" style="10" customWidth="1"/>
    <col min="16132" max="16384" width="9.140625" style="10"/>
  </cols>
  <sheetData>
    <row r="1" spans="1:3" s="8" customFormat="1" x14ac:dyDescent="0.25">
      <c r="A1" s="8" t="s">
        <v>18</v>
      </c>
      <c r="B1" s="9" t="s">
        <v>19</v>
      </c>
      <c r="C1" s="9" t="s">
        <v>20</v>
      </c>
    </row>
    <row r="2" spans="1:3" x14ac:dyDescent="0.25">
      <c r="A2" s="10" t="s">
        <v>21</v>
      </c>
      <c r="B2" s="20">
        <f>+'Irtás, föld- és sziklamunka'!H6</f>
        <v>0</v>
      </c>
      <c r="C2" s="20">
        <f>+'Irtás, föld- és sziklamunka'!I6</f>
        <v>0</v>
      </c>
    </row>
    <row r="3" spans="1:3" ht="31.5" x14ac:dyDescent="0.25">
      <c r="A3" s="10" t="s">
        <v>22</v>
      </c>
      <c r="B3" s="20">
        <f>+'Hideg- és melegburkolatok készí'!H11</f>
        <v>0</v>
      </c>
      <c r="C3" s="20">
        <f>+'Hideg- és melegburkolatok készí'!I11</f>
        <v>0</v>
      </c>
    </row>
    <row r="4" spans="1:3" ht="31.5" x14ac:dyDescent="0.25">
      <c r="A4" s="10" t="s">
        <v>23</v>
      </c>
      <c r="B4" s="20">
        <f>+'Fém nyílászáró és épületlakatos'!H4</f>
        <v>0</v>
      </c>
      <c r="C4" s="20">
        <f>+'Fém nyílászáró és épületlakatos'!I4</f>
        <v>0</v>
      </c>
    </row>
    <row r="5" spans="1:3" x14ac:dyDescent="0.25">
      <c r="A5" s="10" t="s">
        <v>24</v>
      </c>
      <c r="B5" s="20">
        <f>+Felületképzés!H4</f>
        <v>0</v>
      </c>
      <c r="C5" s="20">
        <f>+Felületképzés!I4</f>
        <v>0</v>
      </c>
    </row>
    <row r="6" spans="1:3" s="8" customFormat="1" x14ac:dyDescent="0.25">
      <c r="A6" s="8" t="s">
        <v>25</v>
      </c>
      <c r="B6" s="21">
        <f>ROUND(SUM(B2:B5),0)</f>
        <v>0</v>
      </c>
      <c r="C6" s="21">
        <f>ROUND(SUM(C2:C5), 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41.25" x14ac:dyDescent="0.25">
      <c r="A2" s="15">
        <v>1</v>
      </c>
      <c r="B2" s="16" t="s">
        <v>35</v>
      </c>
      <c r="C2" s="17" t="s">
        <v>36</v>
      </c>
      <c r="D2" s="18">
        <v>1</v>
      </c>
      <c r="E2" s="16" t="s">
        <v>37</v>
      </c>
      <c r="H2" s="18">
        <f>ROUND(D2*F2, 0)</f>
        <v>0</v>
      </c>
      <c r="I2" s="18">
        <f>ROUND(D2*G2, 0)</f>
        <v>0</v>
      </c>
    </row>
    <row r="4" spans="1:9" ht="38.25" x14ac:dyDescent="0.25">
      <c r="A4" s="15">
        <v>2</v>
      </c>
      <c r="B4" s="16" t="s">
        <v>38</v>
      </c>
      <c r="C4" s="17" t="s">
        <v>39</v>
      </c>
      <c r="D4" s="18">
        <v>6</v>
      </c>
      <c r="E4" s="16" t="s">
        <v>40</v>
      </c>
      <c r="H4" s="18">
        <f>ROUND(D4*F4, 0)</f>
        <v>0</v>
      </c>
      <c r="I4" s="18">
        <f>ROUND(D4*G4, 0)</f>
        <v>0</v>
      </c>
    </row>
    <row r="6" spans="1:9" s="19" customFormat="1" x14ac:dyDescent="0.25">
      <c r="A6" s="11"/>
      <c r="B6" s="12"/>
      <c r="C6" s="12" t="s">
        <v>41</v>
      </c>
      <c r="D6" s="13"/>
      <c r="E6" s="12"/>
      <c r="F6" s="13"/>
      <c r="G6" s="13"/>
      <c r="H6" s="13">
        <f>ROUND(SUM(H2:H5),0)</f>
        <v>0</v>
      </c>
      <c r="I6" s="13">
        <f>ROUND(SUM(I2:I5),0)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25.5" x14ac:dyDescent="0.25">
      <c r="A2" s="15">
        <v>1</v>
      </c>
      <c r="B2" s="16" t="s">
        <v>42</v>
      </c>
      <c r="C2" s="17" t="s">
        <v>43</v>
      </c>
      <c r="D2" s="18">
        <v>18.899999999999999</v>
      </c>
      <c r="E2" s="16" t="s">
        <v>44</v>
      </c>
      <c r="H2" s="18">
        <f>ROUND(D2*F2, 0)</f>
        <v>0</v>
      </c>
      <c r="I2" s="18">
        <f>ROUND(D2*G2, 0)</f>
        <v>0</v>
      </c>
    </row>
    <row r="3" spans="1:9" x14ac:dyDescent="0.25">
      <c r="C3" s="17"/>
    </row>
    <row r="4" spans="1:9" ht="76.5" x14ac:dyDescent="0.25">
      <c r="A4" s="15">
        <v>2</v>
      </c>
      <c r="B4" s="16" t="s">
        <v>45</v>
      </c>
      <c r="C4" s="17" t="s">
        <v>46</v>
      </c>
      <c r="D4" s="18">
        <v>18.899999999999999</v>
      </c>
      <c r="E4" s="16" t="s">
        <v>44</v>
      </c>
      <c r="H4" s="18">
        <f>ROUND(D4*F4, 0)</f>
        <v>0</v>
      </c>
      <c r="I4" s="18">
        <f>ROUND(D4*G4, 0)</f>
        <v>0</v>
      </c>
    </row>
    <row r="5" spans="1:9" x14ac:dyDescent="0.25">
      <c r="C5" s="17"/>
    </row>
    <row r="6" spans="1:9" ht="76.5" x14ac:dyDescent="0.25">
      <c r="A6" s="15">
        <v>3</v>
      </c>
      <c r="B6" s="16" t="s">
        <v>47</v>
      </c>
      <c r="C6" s="17" t="s">
        <v>48</v>
      </c>
      <c r="D6" s="18">
        <v>18.899999999999999</v>
      </c>
      <c r="E6" s="16" t="s">
        <v>44</v>
      </c>
      <c r="H6" s="18">
        <f>ROUND(D6*F6, 0)</f>
        <v>0</v>
      </c>
      <c r="I6" s="18">
        <f>ROUND(D6*G6, 0)</f>
        <v>0</v>
      </c>
    </row>
    <row r="7" spans="1:9" ht="25.5" x14ac:dyDescent="0.25">
      <c r="C7" s="17" t="s">
        <v>49</v>
      </c>
    </row>
    <row r="8" spans="1:9" x14ac:dyDescent="0.25">
      <c r="C8" s="17"/>
    </row>
    <row r="9" spans="1:9" ht="38.25" x14ac:dyDescent="0.25">
      <c r="A9" s="15">
        <v>4</v>
      </c>
      <c r="B9" s="16" t="s">
        <v>50</v>
      </c>
      <c r="C9" s="17" t="s">
        <v>51</v>
      </c>
      <c r="D9" s="18">
        <v>104</v>
      </c>
      <c r="E9" s="16" t="s">
        <v>52</v>
      </c>
      <c r="H9" s="18">
        <f>ROUND(D9*F9, 0)</f>
        <v>0</v>
      </c>
      <c r="I9" s="18">
        <f>ROUND(D9*G9, 0)</f>
        <v>0</v>
      </c>
    </row>
    <row r="11" spans="1:9" s="19" customFormat="1" x14ac:dyDescent="0.25">
      <c r="A11" s="11"/>
      <c r="B11" s="12"/>
      <c r="C11" s="12" t="s">
        <v>41</v>
      </c>
      <c r="D11" s="13"/>
      <c r="E11" s="12"/>
      <c r="F11" s="13"/>
      <c r="G11" s="13"/>
      <c r="H11" s="13">
        <f>ROUND(SUM(H2:H10),0)</f>
        <v>0</v>
      </c>
      <c r="I11" s="13">
        <f>ROUND(SUM(I2:I10),0)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38.25" x14ac:dyDescent="0.25">
      <c r="A2" s="15">
        <v>1</v>
      </c>
      <c r="B2" s="16" t="s">
        <v>53</v>
      </c>
      <c r="C2" s="17" t="s">
        <v>54</v>
      </c>
      <c r="D2" s="18">
        <v>12</v>
      </c>
      <c r="E2" s="16" t="s">
        <v>52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41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"/>
    </sheetView>
  </sheetViews>
  <sheetFormatPr defaultRowHeight="12.75" x14ac:dyDescent="0.25"/>
  <cols>
    <col min="1" max="1" width="4.28515625" style="15" customWidth="1"/>
    <col min="2" max="2" width="9.28515625" style="16" customWidth="1"/>
    <col min="3" max="3" width="36.7109375" style="16" customWidth="1"/>
    <col min="4" max="4" width="6.7109375" style="18" customWidth="1"/>
    <col min="5" max="5" width="6.7109375" style="16" customWidth="1"/>
    <col min="6" max="7" width="8.28515625" style="18" customWidth="1"/>
    <col min="8" max="9" width="10.28515625" style="18" customWidth="1"/>
    <col min="10" max="10" width="15.7109375" style="16" customWidth="1"/>
    <col min="11" max="256" width="9.140625" style="16"/>
    <col min="257" max="257" width="4.28515625" style="16" customWidth="1"/>
    <col min="258" max="258" width="9.28515625" style="16" customWidth="1"/>
    <col min="259" max="259" width="36.7109375" style="16" customWidth="1"/>
    <col min="260" max="261" width="6.7109375" style="16" customWidth="1"/>
    <col min="262" max="263" width="8.28515625" style="16" customWidth="1"/>
    <col min="264" max="265" width="10.28515625" style="16" customWidth="1"/>
    <col min="266" max="266" width="15.7109375" style="16" customWidth="1"/>
    <col min="267" max="512" width="9.140625" style="16"/>
    <col min="513" max="513" width="4.28515625" style="16" customWidth="1"/>
    <col min="514" max="514" width="9.28515625" style="16" customWidth="1"/>
    <col min="515" max="515" width="36.7109375" style="16" customWidth="1"/>
    <col min="516" max="517" width="6.7109375" style="16" customWidth="1"/>
    <col min="518" max="519" width="8.28515625" style="16" customWidth="1"/>
    <col min="520" max="521" width="10.28515625" style="16" customWidth="1"/>
    <col min="522" max="522" width="15.7109375" style="16" customWidth="1"/>
    <col min="523" max="768" width="9.140625" style="16"/>
    <col min="769" max="769" width="4.28515625" style="16" customWidth="1"/>
    <col min="770" max="770" width="9.28515625" style="16" customWidth="1"/>
    <col min="771" max="771" width="36.7109375" style="16" customWidth="1"/>
    <col min="772" max="773" width="6.7109375" style="16" customWidth="1"/>
    <col min="774" max="775" width="8.28515625" style="16" customWidth="1"/>
    <col min="776" max="777" width="10.28515625" style="16" customWidth="1"/>
    <col min="778" max="778" width="15.7109375" style="16" customWidth="1"/>
    <col min="779" max="1024" width="9.140625" style="16"/>
    <col min="1025" max="1025" width="4.28515625" style="16" customWidth="1"/>
    <col min="1026" max="1026" width="9.28515625" style="16" customWidth="1"/>
    <col min="1027" max="1027" width="36.7109375" style="16" customWidth="1"/>
    <col min="1028" max="1029" width="6.7109375" style="16" customWidth="1"/>
    <col min="1030" max="1031" width="8.28515625" style="16" customWidth="1"/>
    <col min="1032" max="1033" width="10.28515625" style="16" customWidth="1"/>
    <col min="1034" max="1034" width="15.7109375" style="16" customWidth="1"/>
    <col min="1035" max="1280" width="9.140625" style="16"/>
    <col min="1281" max="1281" width="4.28515625" style="16" customWidth="1"/>
    <col min="1282" max="1282" width="9.28515625" style="16" customWidth="1"/>
    <col min="1283" max="1283" width="36.7109375" style="16" customWidth="1"/>
    <col min="1284" max="1285" width="6.7109375" style="16" customWidth="1"/>
    <col min="1286" max="1287" width="8.28515625" style="16" customWidth="1"/>
    <col min="1288" max="1289" width="10.28515625" style="16" customWidth="1"/>
    <col min="1290" max="1290" width="15.7109375" style="16" customWidth="1"/>
    <col min="1291" max="1536" width="9.140625" style="16"/>
    <col min="1537" max="1537" width="4.28515625" style="16" customWidth="1"/>
    <col min="1538" max="1538" width="9.28515625" style="16" customWidth="1"/>
    <col min="1539" max="1539" width="36.7109375" style="16" customWidth="1"/>
    <col min="1540" max="1541" width="6.7109375" style="16" customWidth="1"/>
    <col min="1542" max="1543" width="8.28515625" style="16" customWidth="1"/>
    <col min="1544" max="1545" width="10.28515625" style="16" customWidth="1"/>
    <col min="1546" max="1546" width="15.7109375" style="16" customWidth="1"/>
    <col min="1547" max="1792" width="9.140625" style="16"/>
    <col min="1793" max="1793" width="4.28515625" style="16" customWidth="1"/>
    <col min="1794" max="1794" width="9.28515625" style="16" customWidth="1"/>
    <col min="1795" max="1795" width="36.7109375" style="16" customWidth="1"/>
    <col min="1796" max="1797" width="6.7109375" style="16" customWidth="1"/>
    <col min="1798" max="1799" width="8.28515625" style="16" customWidth="1"/>
    <col min="1800" max="1801" width="10.28515625" style="16" customWidth="1"/>
    <col min="1802" max="1802" width="15.7109375" style="16" customWidth="1"/>
    <col min="1803" max="2048" width="9.140625" style="16"/>
    <col min="2049" max="2049" width="4.28515625" style="16" customWidth="1"/>
    <col min="2050" max="2050" width="9.28515625" style="16" customWidth="1"/>
    <col min="2051" max="2051" width="36.7109375" style="16" customWidth="1"/>
    <col min="2052" max="2053" width="6.7109375" style="16" customWidth="1"/>
    <col min="2054" max="2055" width="8.28515625" style="16" customWidth="1"/>
    <col min="2056" max="2057" width="10.28515625" style="16" customWidth="1"/>
    <col min="2058" max="2058" width="15.7109375" style="16" customWidth="1"/>
    <col min="2059" max="2304" width="9.140625" style="16"/>
    <col min="2305" max="2305" width="4.28515625" style="16" customWidth="1"/>
    <col min="2306" max="2306" width="9.28515625" style="16" customWidth="1"/>
    <col min="2307" max="2307" width="36.7109375" style="16" customWidth="1"/>
    <col min="2308" max="2309" width="6.7109375" style="16" customWidth="1"/>
    <col min="2310" max="2311" width="8.28515625" style="16" customWidth="1"/>
    <col min="2312" max="2313" width="10.28515625" style="16" customWidth="1"/>
    <col min="2314" max="2314" width="15.7109375" style="16" customWidth="1"/>
    <col min="2315" max="2560" width="9.140625" style="16"/>
    <col min="2561" max="2561" width="4.28515625" style="16" customWidth="1"/>
    <col min="2562" max="2562" width="9.28515625" style="16" customWidth="1"/>
    <col min="2563" max="2563" width="36.7109375" style="16" customWidth="1"/>
    <col min="2564" max="2565" width="6.7109375" style="16" customWidth="1"/>
    <col min="2566" max="2567" width="8.28515625" style="16" customWidth="1"/>
    <col min="2568" max="2569" width="10.28515625" style="16" customWidth="1"/>
    <col min="2570" max="2570" width="15.7109375" style="16" customWidth="1"/>
    <col min="2571" max="2816" width="9.140625" style="16"/>
    <col min="2817" max="2817" width="4.28515625" style="16" customWidth="1"/>
    <col min="2818" max="2818" width="9.28515625" style="16" customWidth="1"/>
    <col min="2819" max="2819" width="36.7109375" style="16" customWidth="1"/>
    <col min="2820" max="2821" width="6.7109375" style="16" customWidth="1"/>
    <col min="2822" max="2823" width="8.28515625" style="16" customWidth="1"/>
    <col min="2824" max="2825" width="10.28515625" style="16" customWidth="1"/>
    <col min="2826" max="2826" width="15.7109375" style="16" customWidth="1"/>
    <col min="2827" max="3072" width="9.140625" style="16"/>
    <col min="3073" max="3073" width="4.28515625" style="16" customWidth="1"/>
    <col min="3074" max="3074" width="9.28515625" style="16" customWidth="1"/>
    <col min="3075" max="3075" width="36.7109375" style="16" customWidth="1"/>
    <col min="3076" max="3077" width="6.7109375" style="16" customWidth="1"/>
    <col min="3078" max="3079" width="8.28515625" style="16" customWidth="1"/>
    <col min="3080" max="3081" width="10.28515625" style="16" customWidth="1"/>
    <col min="3082" max="3082" width="15.7109375" style="16" customWidth="1"/>
    <col min="3083" max="3328" width="9.140625" style="16"/>
    <col min="3329" max="3329" width="4.28515625" style="16" customWidth="1"/>
    <col min="3330" max="3330" width="9.28515625" style="16" customWidth="1"/>
    <col min="3331" max="3331" width="36.7109375" style="16" customWidth="1"/>
    <col min="3332" max="3333" width="6.7109375" style="16" customWidth="1"/>
    <col min="3334" max="3335" width="8.28515625" style="16" customWidth="1"/>
    <col min="3336" max="3337" width="10.28515625" style="16" customWidth="1"/>
    <col min="3338" max="3338" width="15.7109375" style="16" customWidth="1"/>
    <col min="3339" max="3584" width="9.140625" style="16"/>
    <col min="3585" max="3585" width="4.28515625" style="16" customWidth="1"/>
    <col min="3586" max="3586" width="9.28515625" style="16" customWidth="1"/>
    <col min="3587" max="3587" width="36.7109375" style="16" customWidth="1"/>
    <col min="3588" max="3589" width="6.7109375" style="16" customWidth="1"/>
    <col min="3590" max="3591" width="8.28515625" style="16" customWidth="1"/>
    <col min="3592" max="3593" width="10.28515625" style="16" customWidth="1"/>
    <col min="3594" max="3594" width="15.7109375" style="16" customWidth="1"/>
    <col min="3595" max="3840" width="9.140625" style="16"/>
    <col min="3841" max="3841" width="4.28515625" style="16" customWidth="1"/>
    <col min="3842" max="3842" width="9.28515625" style="16" customWidth="1"/>
    <col min="3843" max="3843" width="36.7109375" style="16" customWidth="1"/>
    <col min="3844" max="3845" width="6.7109375" style="16" customWidth="1"/>
    <col min="3846" max="3847" width="8.28515625" style="16" customWidth="1"/>
    <col min="3848" max="3849" width="10.28515625" style="16" customWidth="1"/>
    <col min="3850" max="3850" width="15.7109375" style="16" customWidth="1"/>
    <col min="3851" max="4096" width="9.140625" style="16"/>
    <col min="4097" max="4097" width="4.28515625" style="16" customWidth="1"/>
    <col min="4098" max="4098" width="9.28515625" style="16" customWidth="1"/>
    <col min="4099" max="4099" width="36.7109375" style="16" customWidth="1"/>
    <col min="4100" max="4101" width="6.7109375" style="16" customWidth="1"/>
    <col min="4102" max="4103" width="8.28515625" style="16" customWidth="1"/>
    <col min="4104" max="4105" width="10.28515625" style="16" customWidth="1"/>
    <col min="4106" max="4106" width="15.7109375" style="16" customWidth="1"/>
    <col min="4107" max="4352" width="9.140625" style="16"/>
    <col min="4353" max="4353" width="4.28515625" style="16" customWidth="1"/>
    <col min="4354" max="4354" width="9.28515625" style="16" customWidth="1"/>
    <col min="4355" max="4355" width="36.7109375" style="16" customWidth="1"/>
    <col min="4356" max="4357" width="6.7109375" style="16" customWidth="1"/>
    <col min="4358" max="4359" width="8.28515625" style="16" customWidth="1"/>
    <col min="4360" max="4361" width="10.28515625" style="16" customWidth="1"/>
    <col min="4362" max="4362" width="15.7109375" style="16" customWidth="1"/>
    <col min="4363" max="4608" width="9.140625" style="16"/>
    <col min="4609" max="4609" width="4.28515625" style="16" customWidth="1"/>
    <col min="4610" max="4610" width="9.28515625" style="16" customWidth="1"/>
    <col min="4611" max="4611" width="36.7109375" style="16" customWidth="1"/>
    <col min="4612" max="4613" width="6.7109375" style="16" customWidth="1"/>
    <col min="4614" max="4615" width="8.28515625" style="16" customWidth="1"/>
    <col min="4616" max="4617" width="10.28515625" style="16" customWidth="1"/>
    <col min="4618" max="4618" width="15.7109375" style="16" customWidth="1"/>
    <col min="4619" max="4864" width="9.140625" style="16"/>
    <col min="4865" max="4865" width="4.28515625" style="16" customWidth="1"/>
    <col min="4866" max="4866" width="9.28515625" style="16" customWidth="1"/>
    <col min="4867" max="4867" width="36.7109375" style="16" customWidth="1"/>
    <col min="4868" max="4869" width="6.7109375" style="16" customWidth="1"/>
    <col min="4870" max="4871" width="8.28515625" style="16" customWidth="1"/>
    <col min="4872" max="4873" width="10.28515625" style="16" customWidth="1"/>
    <col min="4874" max="4874" width="15.7109375" style="16" customWidth="1"/>
    <col min="4875" max="5120" width="9.140625" style="16"/>
    <col min="5121" max="5121" width="4.28515625" style="16" customWidth="1"/>
    <col min="5122" max="5122" width="9.28515625" style="16" customWidth="1"/>
    <col min="5123" max="5123" width="36.7109375" style="16" customWidth="1"/>
    <col min="5124" max="5125" width="6.7109375" style="16" customWidth="1"/>
    <col min="5126" max="5127" width="8.28515625" style="16" customWidth="1"/>
    <col min="5128" max="5129" width="10.28515625" style="16" customWidth="1"/>
    <col min="5130" max="5130" width="15.7109375" style="16" customWidth="1"/>
    <col min="5131" max="5376" width="9.140625" style="16"/>
    <col min="5377" max="5377" width="4.28515625" style="16" customWidth="1"/>
    <col min="5378" max="5378" width="9.28515625" style="16" customWidth="1"/>
    <col min="5379" max="5379" width="36.7109375" style="16" customWidth="1"/>
    <col min="5380" max="5381" width="6.7109375" style="16" customWidth="1"/>
    <col min="5382" max="5383" width="8.28515625" style="16" customWidth="1"/>
    <col min="5384" max="5385" width="10.28515625" style="16" customWidth="1"/>
    <col min="5386" max="5386" width="15.7109375" style="16" customWidth="1"/>
    <col min="5387" max="5632" width="9.140625" style="16"/>
    <col min="5633" max="5633" width="4.28515625" style="16" customWidth="1"/>
    <col min="5634" max="5634" width="9.28515625" style="16" customWidth="1"/>
    <col min="5635" max="5635" width="36.7109375" style="16" customWidth="1"/>
    <col min="5636" max="5637" width="6.7109375" style="16" customWidth="1"/>
    <col min="5638" max="5639" width="8.28515625" style="16" customWidth="1"/>
    <col min="5640" max="5641" width="10.28515625" style="16" customWidth="1"/>
    <col min="5642" max="5642" width="15.7109375" style="16" customWidth="1"/>
    <col min="5643" max="5888" width="9.140625" style="16"/>
    <col min="5889" max="5889" width="4.28515625" style="16" customWidth="1"/>
    <col min="5890" max="5890" width="9.28515625" style="16" customWidth="1"/>
    <col min="5891" max="5891" width="36.7109375" style="16" customWidth="1"/>
    <col min="5892" max="5893" width="6.7109375" style="16" customWidth="1"/>
    <col min="5894" max="5895" width="8.28515625" style="16" customWidth="1"/>
    <col min="5896" max="5897" width="10.28515625" style="16" customWidth="1"/>
    <col min="5898" max="5898" width="15.7109375" style="16" customWidth="1"/>
    <col min="5899" max="6144" width="9.140625" style="16"/>
    <col min="6145" max="6145" width="4.28515625" style="16" customWidth="1"/>
    <col min="6146" max="6146" width="9.28515625" style="16" customWidth="1"/>
    <col min="6147" max="6147" width="36.7109375" style="16" customWidth="1"/>
    <col min="6148" max="6149" width="6.7109375" style="16" customWidth="1"/>
    <col min="6150" max="6151" width="8.28515625" style="16" customWidth="1"/>
    <col min="6152" max="6153" width="10.28515625" style="16" customWidth="1"/>
    <col min="6154" max="6154" width="15.7109375" style="16" customWidth="1"/>
    <col min="6155" max="6400" width="9.140625" style="16"/>
    <col min="6401" max="6401" width="4.28515625" style="16" customWidth="1"/>
    <col min="6402" max="6402" width="9.28515625" style="16" customWidth="1"/>
    <col min="6403" max="6403" width="36.7109375" style="16" customWidth="1"/>
    <col min="6404" max="6405" width="6.7109375" style="16" customWidth="1"/>
    <col min="6406" max="6407" width="8.28515625" style="16" customWidth="1"/>
    <col min="6408" max="6409" width="10.28515625" style="16" customWidth="1"/>
    <col min="6410" max="6410" width="15.7109375" style="16" customWidth="1"/>
    <col min="6411" max="6656" width="9.140625" style="16"/>
    <col min="6657" max="6657" width="4.28515625" style="16" customWidth="1"/>
    <col min="6658" max="6658" width="9.28515625" style="16" customWidth="1"/>
    <col min="6659" max="6659" width="36.7109375" style="16" customWidth="1"/>
    <col min="6660" max="6661" width="6.7109375" style="16" customWidth="1"/>
    <col min="6662" max="6663" width="8.28515625" style="16" customWidth="1"/>
    <col min="6664" max="6665" width="10.28515625" style="16" customWidth="1"/>
    <col min="6666" max="6666" width="15.7109375" style="16" customWidth="1"/>
    <col min="6667" max="6912" width="9.140625" style="16"/>
    <col min="6913" max="6913" width="4.28515625" style="16" customWidth="1"/>
    <col min="6914" max="6914" width="9.28515625" style="16" customWidth="1"/>
    <col min="6915" max="6915" width="36.7109375" style="16" customWidth="1"/>
    <col min="6916" max="6917" width="6.7109375" style="16" customWidth="1"/>
    <col min="6918" max="6919" width="8.28515625" style="16" customWidth="1"/>
    <col min="6920" max="6921" width="10.28515625" style="16" customWidth="1"/>
    <col min="6922" max="6922" width="15.7109375" style="16" customWidth="1"/>
    <col min="6923" max="7168" width="9.140625" style="16"/>
    <col min="7169" max="7169" width="4.28515625" style="16" customWidth="1"/>
    <col min="7170" max="7170" width="9.28515625" style="16" customWidth="1"/>
    <col min="7171" max="7171" width="36.7109375" style="16" customWidth="1"/>
    <col min="7172" max="7173" width="6.7109375" style="16" customWidth="1"/>
    <col min="7174" max="7175" width="8.28515625" style="16" customWidth="1"/>
    <col min="7176" max="7177" width="10.28515625" style="16" customWidth="1"/>
    <col min="7178" max="7178" width="15.7109375" style="16" customWidth="1"/>
    <col min="7179" max="7424" width="9.140625" style="16"/>
    <col min="7425" max="7425" width="4.28515625" style="16" customWidth="1"/>
    <col min="7426" max="7426" width="9.28515625" style="16" customWidth="1"/>
    <col min="7427" max="7427" width="36.7109375" style="16" customWidth="1"/>
    <col min="7428" max="7429" width="6.7109375" style="16" customWidth="1"/>
    <col min="7430" max="7431" width="8.28515625" style="16" customWidth="1"/>
    <col min="7432" max="7433" width="10.28515625" style="16" customWidth="1"/>
    <col min="7434" max="7434" width="15.7109375" style="16" customWidth="1"/>
    <col min="7435" max="7680" width="9.140625" style="16"/>
    <col min="7681" max="7681" width="4.28515625" style="16" customWidth="1"/>
    <col min="7682" max="7682" width="9.28515625" style="16" customWidth="1"/>
    <col min="7683" max="7683" width="36.7109375" style="16" customWidth="1"/>
    <col min="7684" max="7685" width="6.7109375" style="16" customWidth="1"/>
    <col min="7686" max="7687" width="8.28515625" style="16" customWidth="1"/>
    <col min="7688" max="7689" width="10.28515625" style="16" customWidth="1"/>
    <col min="7690" max="7690" width="15.7109375" style="16" customWidth="1"/>
    <col min="7691" max="7936" width="9.140625" style="16"/>
    <col min="7937" max="7937" width="4.28515625" style="16" customWidth="1"/>
    <col min="7938" max="7938" width="9.28515625" style="16" customWidth="1"/>
    <col min="7939" max="7939" width="36.7109375" style="16" customWidth="1"/>
    <col min="7940" max="7941" width="6.7109375" style="16" customWidth="1"/>
    <col min="7942" max="7943" width="8.28515625" style="16" customWidth="1"/>
    <col min="7944" max="7945" width="10.28515625" style="16" customWidth="1"/>
    <col min="7946" max="7946" width="15.7109375" style="16" customWidth="1"/>
    <col min="7947" max="8192" width="9.140625" style="16"/>
    <col min="8193" max="8193" width="4.28515625" style="16" customWidth="1"/>
    <col min="8194" max="8194" width="9.28515625" style="16" customWidth="1"/>
    <col min="8195" max="8195" width="36.7109375" style="16" customWidth="1"/>
    <col min="8196" max="8197" width="6.7109375" style="16" customWidth="1"/>
    <col min="8198" max="8199" width="8.28515625" style="16" customWidth="1"/>
    <col min="8200" max="8201" width="10.28515625" style="16" customWidth="1"/>
    <col min="8202" max="8202" width="15.7109375" style="16" customWidth="1"/>
    <col min="8203" max="8448" width="9.140625" style="16"/>
    <col min="8449" max="8449" width="4.28515625" style="16" customWidth="1"/>
    <col min="8450" max="8450" width="9.28515625" style="16" customWidth="1"/>
    <col min="8451" max="8451" width="36.7109375" style="16" customWidth="1"/>
    <col min="8452" max="8453" width="6.7109375" style="16" customWidth="1"/>
    <col min="8454" max="8455" width="8.28515625" style="16" customWidth="1"/>
    <col min="8456" max="8457" width="10.28515625" style="16" customWidth="1"/>
    <col min="8458" max="8458" width="15.7109375" style="16" customWidth="1"/>
    <col min="8459" max="8704" width="9.140625" style="16"/>
    <col min="8705" max="8705" width="4.28515625" style="16" customWidth="1"/>
    <col min="8706" max="8706" width="9.28515625" style="16" customWidth="1"/>
    <col min="8707" max="8707" width="36.7109375" style="16" customWidth="1"/>
    <col min="8708" max="8709" width="6.7109375" style="16" customWidth="1"/>
    <col min="8710" max="8711" width="8.28515625" style="16" customWidth="1"/>
    <col min="8712" max="8713" width="10.28515625" style="16" customWidth="1"/>
    <col min="8714" max="8714" width="15.7109375" style="16" customWidth="1"/>
    <col min="8715" max="8960" width="9.140625" style="16"/>
    <col min="8961" max="8961" width="4.28515625" style="16" customWidth="1"/>
    <col min="8962" max="8962" width="9.28515625" style="16" customWidth="1"/>
    <col min="8963" max="8963" width="36.7109375" style="16" customWidth="1"/>
    <col min="8964" max="8965" width="6.7109375" style="16" customWidth="1"/>
    <col min="8966" max="8967" width="8.28515625" style="16" customWidth="1"/>
    <col min="8968" max="8969" width="10.28515625" style="16" customWidth="1"/>
    <col min="8970" max="8970" width="15.7109375" style="16" customWidth="1"/>
    <col min="8971" max="9216" width="9.140625" style="16"/>
    <col min="9217" max="9217" width="4.28515625" style="16" customWidth="1"/>
    <col min="9218" max="9218" width="9.28515625" style="16" customWidth="1"/>
    <col min="9219" max="9219" width="36.7109375" style="16" customWidth="1"/>
    <col min="9220" max="9221" width="6.7109375" style="16" customWidth="1"/>
    <col min="9222" max="9223" width="8.28515625" style="16" customWidth="1"/>
    <col min="9224" max="9225" width="10.28515625" style="16" customWidth="1"/>
    <col min="9226" max="9226" width="15.7109375" style="16" customWidth="1"/>
    <col min="9227" max="9472" width="9.140625" style="16"/>
    <col min="9473" max="9473" width="4.28515625" style="16" customWidth="1"/>
    <col min="9474" max="9474" width="9.28515625" style="16" customWidth="1"/>
    <col min="9475" max="9475" width="36.7109375" style="16" customWidth="1"/>
    <col min="9476" max="9477" width="6.7109375" style="16" customWidth="1"/>
    <col min="9478" max="9479" width="8.28515625" style="16" customWidth="1"/>
    <col min="9480" max="9481" width="10.28515625" style="16" customWidth="1"/>
    <col min="9482" max="9482" width="15.7109375" style="16" customWidth="1"/>
    <col min="9483" max="9728" width="9.140625" style="16"/>
    <col min="9729" max="9729" width="4.28515625" style="16" customWidth="1"/>
    <col min="9730" max="9730" width="9.28515625" style="16" customWidth="1"/>
    <col min="9731" max="9731" width="36.7109375" style="16" customWidth="1"/>
    <col min="9732" max="9733" width="6.7109375" style="16" customWidth="1"/>
    <col min="9734" max="9735" width="8.28515625" style="16" customWidth="1"/>
    <col min="9736" max="9737" width="10.28515625" style="16" customWidth="1"/>
    <col min="9738" max="9738" width="15.7109375" style="16" customWidth="1"/>
    <col min="9739" max="9984" width="9.140625" style="16"/>
    <col min="9985" max="9985" width="4.28515625" style="16" customWidth="1"/>
    <col min="9986" max="9986" width="9.28515625" style="16" customWidth="1"/>
    <col min="9987" max="9987" width="36.7109375" style="16" customWidth="1"/>
    <col min="9988" max="9989" width="6.7109375" style="16" customWidth="1"/>
    <col min="9990" max="9991" width="8.28515625" style="16" customWidth="1"/>
    <col min="9992" max="9993" width="10.28515625" style="16" customWidth="1"/>
    <col min="9994" max="9994" width="15.7109375" style="16" customWidth="1"/>
    <col min="9995" max="10240" width="9.140625" style="16"/>
    <col min="10241" max="10241" width="4.28515625" style="16" customWidth="1"/>
    <col min="10242" max="10242" width="9.28515625" style="16" customWidth="1"/>
    <col min="10243" max="10243" width="36.7109375" style="16" customWidth="1"/>
    <col min="10244" max="10245" width="6.7109375" style="16" customWidth="1"/>
    <col min="10246" max="10247" width="8.28515625" style="16" customWidth="1"/>
    <col min="10248" max="10249" width="10.28515625" style="16" customWidth="1"/>
    <col min="10250" max="10250" width="15.7109375" style="16" customWidth="1"/>
    <col min="10251" max="10496" width="9.140625" style="16"/>
    <col min="10497" max="10497" width="4.28515625" style="16" customWidth="1"/>
    <col min="10498" max="10498" width="9.28515625" style="16" customWidth="1"/>
    <col min="10499" max="10499" width="36.7109375" style="16" customWidth="1"/>
    <col min="10500" max="10501" width="6.7109375" style="16" customWidth="1"/>
    <col min="10502" max="10503" width="8.28515625" style="16" customWidth="1"/>
    <col min="10504" max="10505" width="10.28515625" style="16" customWidth="1"/>
    <col min="10506" max="10506" width="15.7109375" style="16" customWidth="1"/>
    <col min="10507" max="10752" width="9.140625" style="16"/>
    <col min="10753" max="10753" width="4.28515625" style="16" customWidth="1"/>
    <col min="10754" max="10754" width="9.28515625" style="16" customWidth="1"/>
    <col min="10755" max="10755" width="36.7109375" style="16" customWidth="1"/>
    <col min="10756" max="10757" width="6.7109375" style="16" customWidth="1"/>
    <col min="10758" max="10759" width="8.28515625" style="16" customWidth="1"/>
    <col min="10760" max="10761" width="10.28515625" style="16" customWidth="1"/>
    <col min="10762" max="10762" width="15.7109375" style="16" customWidth="1"/>
    <col min="10763" max="11008" width="9.140625" style="16"/>
    <col min="11009" max="11009" width="4.28515625" style="16" customWidth="1"/>
    <col min="11010" max="11010" width="9.28515625" style="16" customWidth="1"/>
    <col min="11011" max="11011" width="36.7109375" style="16" customWidth="1"/>
    <col min="11012" max="11013" width="6.7109375" style="16" customWidth="1"/>
    <col min="11014" max="11015" width="8.28515625" style="16" customWidth="1"/>
    <col min="11016" max="11017" width="10.28515625" style="16" customWidth="1"/>
    <col min="11018" max="11018" width="15.7109375" style="16" customWidth="1"/>
    <col min="11019" max="11264" width="9.140625" style="16"/>
    <col min="11265" max="11265" width="4.28515625" style="16" customWidth="1"/>
    <col min="11266" max="11266" width="9.28515625" style="16" customWidth="1"/>
    <col min="11267" max="11267" width="36.7109375" style="16" customWidth="1"/>
    <col min="11268" max="11269" width="6.7109375" style="16" customWidth="1"/>
    <col min="11270" max="11271" width="8.28515625" style="16" customWidth="1"/>
    <col min="11272" max="11273" width="10.28515625" style="16" customWidth="1"/>
    <col min="11274" max="11274" width="15.7109375" style="16" customWidth="1"/>
    <col min="11275" max="11520" width="9.140625" style="16"/>
    <col min="11521" max="11521" width="4.28515625" style="16" customWidth="1"/>
    <col min="11522" max="11522" width="9.28515625" style="16" customWidth="1"/>
    <col min="11523" max="11523" width="36.7109375" style="16" customWidth="1"/>
    <col min="11524" max="11525" width="6.7109375" style="16" customWidth="1"/>
    <col min="11526" max="11527" width="8.28515625" style="16" customWidth="1"/>
    <col min="11528" max="11529" width="10.28515625" style="16" customWidth="1"/>
    <col min="11530" max="11530" width="15.7109375" style="16" customWidth="1"/>
    <col min="11531" max="11776" width="9.140625" style="16"/>
    <col min="11777" max="11777" width="4.28515625" style="16" customWidth="1"/>
    <col min="11778" max="11778" width="9.28515625" style="16" customWidth="1"/>
    <col min="11779" max="11779" width="36.7109375" style="16" customWidth="1"/>
    <col min="11780" max="11781" width="6.7109375" style="16" customWidth="1"/>
    <col min="11782" max="11783" width="8.28515625" style="16" customWidth="1"/>
    <col min="11784" max="11785" width="10.28515625" style="16" customWidth="1"/>
    <col min="11786" max="11786" width="15.7109375" style="16" customWidth="1"/>
    <col min="11787" max="12032" width="9.140625" style="16"/>
    <col min="12033" max="12033" width="4.28515625" style="16" customWidth="1"/>
    <col min="12034" max="12034" width="9.28515625" style="16" customWidth="1"/>
    <col min="12035" max="12035" width="36.7109375" style="16" customWidth="1"/>
    <col min="12036" max="12037" width="6.7109375" style="16" customWidth="1"/>
    <col min="12038" max="12039" width="8.28515625" style="16" customWidth="1"/>
    <col min="12040" max="12041" width="10.28515625" style="16" customWidth="1"/>
    <col min="12042" max="12042" width="15.7109375" style="16" customWidth="1"/>
    <col min="12043" max="12288" width="9.140625" style="16"/>
    <col min="12289" max="12289" width="4.28515625" style="16" customWidth="1"/>
    <col min="12290" max="12290" width="9.28515625" style="16" customWidth="1"/>
    <col min="12291" max="12291" width="36.7109375" style="16" customWidth="1"/>
    <col min="12292" max="12293" width="6.7109375" style="16" customWidth="1"/>
    <col min="12294" max="12295" width="8.28515625" style="16" customWidth="1"/>
    <col min="12296" max="12297" width="10.28515625" style="16" customWidth="1"/>
    <col min="12298" max="12298" width="15.7109375" style="16" customWidth="1"/>
    <col min="12299" max="12544" width="9.140625" style="16"/>
    <col min="12545" max="12545" width="4.28515625" style="16" customWidth="1"/>
    <col min="12546" max="12546" width="9.28515625" style="16" customWidth="1"/>
    <col min="12547" max="12547" width="36.7109375" style="16" customWidth="1"/>
    <col min="12548" max="12549" width="6.7109375" style="16" customWidth="1"/>
    <col min="12550" max="12551" width="8.28515625" style="16" customWidth="1"/>
    <col min="12552" max="12553" width="10.28515625" style="16" customWidth="1"/>
    <col min="12554" max="12554" width="15.7109375" style="16" customWidth="1"/>
    <col min="12555" max="12800" width="9.140625" style="16"/>
    <col min="12801" max="12801" width="4.28515625" style="16" customWidth="1"/>
    <col min="12802" max="12802" width="9.28515625" style="16" customWidth="1"/>
    <col min="12803" max="12803" width="36.7109375" style="16" customWidth="1"/>
    <col min="12804" max="12805" width="6.7109375" style="16" customWidth="1"/>
    <col min="12806" max="12807" width="8.28515625" style="16" customWidth="1"/>
    <col min="12808" max="12809" width="10.28515625" style="16" customWidth="1"/>
    <col min="12810" max="12810" width="15.7109375" style="16" customWidth="1"/>
    <col min="12811" max="13056" width="9.140625" style="16"/>
    <col min="13057" max="13057" width="4.28515625" style="16" customWidth="1"/>
    <col min="13058" max="13058" width="9.28515625" style="16" customWidth="1"/>
    <col min="13059" max="13059" width="36.7109375" style="16" customWidth="1"/>
    <col min="13060" max="13061" width="6.7109375" style="16" customWidth="1"/>
    <col min="13062" max="13063" width="8.28515625" style="16" customWidth="1"/>
    <col min="13064" max="13065" width="10.28515625" style="16" customWidth="1"/>
    <col min="13066" max="13066" width="15.7109375" style="16" customWidth="1"/>
    <col min="13067" max="13312" width="9.140625" style="16"/>
    <col min="13313" max="13313" width="4.28515625" style="16" customWidth="1"/>
    <col min="13314" max="13314" width="9.28515625" style="16" customWidth="1"/>
    <col min="13315" max="13315" width="36.7109375" style="16" customWidth="1"/>
    <col min="13316" max="13317" width="6.7109375" style="16" customWidth="1"/>
    <col min="13318" max="13319" width="8.28515625" style="16" customWidth="1"/>
    <col min="13320" max="13321" width="10.28515625" style="16" customWidth="1"/>
    <col min="13322" max="13322" width="15.7109375" style="16" customWidth="1"/>
    <col min="13323" max="13568" width="9.140625" style="16"/>
    <col min="13569" max="13569" width="4.28515625" style="16" customWidth="1"/>
    <col min="13570" max="13570" width="9.28515625" style="16" customWidth="1"/>
    <col min="13571" max="13571" width="36.7109375" style="16" customWidth="1"/>
    <col min="13572" max="13573" width="6.7109375" style="16" customWidth="1"/>
    <col min="13574" max="13575" width="8.28515625" style="16" customWidth="1"/>
    <col min="13576" max="13577" width="10.28515625" style="16" customWidth="1"/>
    <col min="13578" max="13578" width="15.7109375" style="16" customWidth="1"/>
    <col min="13579" max="13824" width="9.140625" style="16"/>
    <col min="13825" max="13825" width="4.28515625" style="16" customWidth="1"/>
    <col min="13826" max="13826" width="9.28515625" style="16" customWidth="1"/>
    <col min="13827" max="13827" width="36.7109375" style="16" customWidth="1"/>
    <col min="13828" max="13829" width="6.7109375" style="16" customWidth="1"/>
    <col min="13830" max="13831" width="8.28515625" style="16" customWidth="1"/>
    <col min="13832" max="13833" width="10.28515625" style="16" customWidth="1"/>
    <col min="13834" max="13834" width="15.7109375" style="16" customWidth="1"/>
    <col min="13835" max="14080" width="9.140625" style="16"/>
    <col min="14081" max="14081" width="4.28515625" style="16" customWidth="1"/>
    <col min="14082" max="14082" width="9.28515625" style="16" customWidth="1"/>
    <col min="14083" max="14083" width="36.7109375" style="16" customWidth="1"/>
    <col min="14084" max="14085" width="6.7109375" style="16" customWidth="1"/>
    <col min="14086" max="14087" width="8.28515625" style="16" customWidth="1"/>
    <col min="14088" max="14089" width="10.28515625" style="16" customWidth="1"/>
    <col min="14090" max="14090" width="15.7109375" style="16" customWidth="1"/>
    <col min="14091" max="14336" width="9.140625" style="16"/>
    <col min="14337" max="14337" width="4.28515625" style="16" customWidth="1"/>
    <col min="14338" max="14338" width="9.28515625" style="16" customWidth="1"/>
    <col min="14339" max="14339" width="36.7109375" style="16" customWidth="1"/>
    <col min="14340" max="14341" width="6.7109375" style="16" customWidth="1"/>
    <col min="14342" max="14343" width="8.28515625" style="16" customWidth="1"/>
    <col min="14344" max="14345" width="10.28515625" style="16" customWidth="1"/>
    <col min="14346" max="14346" width="15.7109375" style="16" customWidth="1"/>
    <col min="14347" max="14592" width="9.140625" style="16"/>
    <col min="14593" max="14593" width="4.28515625" style="16" customWidth="1"/>
    <col min="14594" max="14594" width="9.28515625" style="16" customWidth="1"/>
    <col min="14595" max="14595" width="36.7109375" style="16" customWidth="1"/>
    <col min="14596" max="14597" width="6.7109375" style="16" customWidth="1"/>
    <col min="14598" max="14599" width="8.28515625" style="16" customWidth="1"/>
    <col min="14600" max="14601" width="10.28515625" style="16" customWidth="1"/>
    <col min="14602" max="14602" width="15.7109375" style="16" customWidth="1"/>
    <col min="14603" max="14848" width="9.140625" style="16"/>
    <col min="14849" max="14849" width="4.28515625" style="16" customWidth="1"/>
    <col min="14850" max="14850" width="9.28515625" style="16" customWidth="1"/>
    <col min="14851" max="14851" width="36.7109375" style="16" customWidth="1"/>
    <col min="14852" max="14853" width="6.7109375" style="16" customWidth="1"/>
    <col min="14854" max="14855" width="8.28515625" style="16" customWidth="1"/>
    <col min="14856" max="14857" width="10.28515625" style="16" customWidth="1"/>
    <col min="14858" max="14858" width="15.7109375" style="16" customWidth="1"/>
    <col min="14859" max="15104" width="9.140625" style="16"/>
    <col min="15105" max="15105" width="4.28515625" style="16" customWidth="1"/>
    <col min="15106" max="15106" width="9.28515625" style="16" customWidth="1"/>
    <col min="15107" max="15107" width="36.7109375" style="16" customWidth="1"/>
    <col min="15108" max="15109" width="6.7109375" style="16" customWidth="1"/>
    <col min="15110" max="15111" width="8.28515625" style="16" customWidth="1"/>
    <col min="15112" max="15113" width="10.28515625" style="16" customWidth="1"/>
    <col min="15114" max="15114" width="15.7109375" style="16" customWidth="1"/>
    <col min="15115" max="15360" width="9.140625" style="16"/>
    <col min="15361" max="15361" width="4.28515625" style="16" customWidth="1"/>
    <col min="15362" max="15362" width="9.28515625" style="16" customWidth="1"/>
    <col min="15363" max="15363" width="36.7109375" style="16" customWidth="1"/>
    <col min="15364" max="15365" width="6.7109375" style="16" customWidth="1"/>
    <col min="15366" max="15367" width="8.28515625" style="16" customWidth="1"/>
    <col min="15368" max="15369" width="10.28515625" style="16" customWidth="1"/>
    <col min="15370" max="15370" width="15.7109375" style="16" customWidth="1"/>
    <col min="15371" max="15616" width="9.140625" style="16"/>
    <col min="15617" max="15617" width="4.28515625" style="16" customWidth="1"/>
    <col min="15618" max="15618" width="9.28515625" style="16" customWidth="1"/>
    <col min="15619" max="15619" width="36.7109375" style="16" customWidth="1"/>
    <col min="15620" max="15621" width="6.7109375" style="16" customWidth="1"/>
    <col min="15622" max="15623" width="8.28515625" style="16" customWidth="1"/>
    <col min="15624" max="15625" width="10.28515625" style="16" customWidth="1"/>
    <col min="15626" max="15626" width="15.7109375" style="16" customWidth="1"/>
    <col min="15627" max="15872" width="9.140625" style="16"/>
    <col min="15873" max="15873" width="4.28515625" style="16" customWidth="1"/>
    <col min="15874" max="15874" width="9.28515625" style="16" customWidth="1"/>
    <col min="15875" max="15875" width="36.7109375" style="16" customWidth="1"/>
    <col min="15876" max="15877" width="6.7109375" style="16" customWidth="1"/>
    <col min="15878" max="15879" width="8.28515625" style="16" customWidth="1"/>
    <col min="15880" max="15881" width="10.28515625" style="16" customWidth="1"/>
    <col min="15882" max="15882" width="15.7109375" style="16" customWidth="1"/>
    <col min="15883" max="16128" width="9.140625" style="16"/>
    <col min="16129" max="16129" width="4.28515625" style="16" customWidth="1"/>
    <col min="16130" max="16130" width="9.28515625" style="16" customWidth="1"/>
    <col min="16131" max="16131" width="36.7109375" style="16" customWidth="1"/>
    <col min="16132" max="16133" width="6.7109375" style="16" customWidth="1"/>
    <col min="16134" max="16135" width="8.28515625" style="16" customWidth="1"/>
    <col min="16136" max="16137" width="10.28515625" style="16" customWidth="1"/>
    <col min="16138" max="16138" width="15.7109375" style="16" customWidth="1"/>
    <col min="16139" max="16384" width="9.140625" style="16"/>
  </cols>
  <sheetData>
    <row r="1" spans="1:9" s="14" customFormat="1" ht="25.5" x14ac:dyDescent="0.25">
      <c r="A1" s="11" t="s">
        <v>26</v>
      </c>
      <c r="B1" s="12" t="s">
        <v>27</v>
      </c>
      <c r="C1" s="12" t="s">
        <v>28</v>
      </c>
      <c r="D1" s="13" t="s">
        <v>29</v>
      </c>
      <c r="E1" s="12" t="s">
        <v>30</v>
      </c>
      <c r="F1" s="13" t="s">
        <v>31</v>
      </c>
      <c r="G1" s="13" t="s">
        <v>32</v>
      </c>
      <c r="H1" s="13" t="s">
        <v>33</v>
      </c>
      <c r="I1" s="13" t="s">
        <v>34</v>
      </c>
    </row>
    <row r="2" spans="1:9" ht="51" x14ac:dyDescent="0.25">
      <c r="A2" s="15">
        <v>1</v>
      </c>
      <c r="B2" s="16" t="s">
        <v>55</v>
      </c>
      <c r="C2" s="17" t="s">
        <v>56</v>
      </c>
      <c r="D2" s="18">
        <v>240</v>
      </c>
      <c r="E2" s="16" t="s">
        <v>44</v>
      </c>
      <c r="H2" s="18">
        <f>ROUND(D2*F2, 0)</f>
        <v>0</v>
      </c>
      <c r="I2" s="18">
        <f>ROUND(D2*G2, 0)</f>
        <v>0</v>
      </c>
    </row>
    <row r="4" spans="1:9" s="19" customFormat="1" x14ac:dyDescent="0.25">
      <c r="A4" s="11"/>
      <c r="B4" s="12"/>
      <c r="C4" s="12" t="s">
        <v>41</v>
      </c>
      <c r="D4" s="13"/>
      <c r="E4" s="12"/>
      <c r="F4" s="13"/>
      <c r="G4" s="13"/>
      <c r="H4" s="13">
        <f>ROUND(SUM(H2:H3),0)</f>
        <v>0</v>
      </c>
      <c r="I4" s="13">
        <f>ROUND(SUM(I2:I3),0)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Záradék</vt:lpstr>
      <vt:lpstr>Összesítő</vt:lpstr>
      <vt:lpstr>Irtás, föld- és sziklamunka</vt:lpstr>
      <vt:lpstr>Hideg- és melegburkolatok készí</vt:lpstr>
      <vt:lpstr>Fém nyílászáró és épületlakatos</vt:lpstr>
      <vt:lpstr>Felületképzés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 Istvánné</dc:creator>
  <cp:lastModifiedBy>Vas Istvánné</cp:lastModifiedBy>
  <dcterms:created xsi:type="dcterms:W3CDTF">2018-01-26T10:58:20Z</dcterms:created>
  <dcterms:modified xsi:type="dcterms:W3CDTF">2018-01-26T12:34:35Z</dcterms:modified>
</cp:coreProperties>
</file>