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Munka1" sheetId="1" r:id="rId1"/>
  </sheets>
  <definedNames>
    <definedName name="_xlnm.Print_Titles" localSheetId="0">Munka1!$1:$2</definedName>
  </definedNames>
  <calcPr calcId="162913"/>
</workbook>
</file>

<file path=xl/calcChain.xml><?xml version="1.0" encoding="utf-8"?>
<calcChain xmlns="http://schemas.openxmlformats.org/spreadsheetml/2006/main">
  <c r="G49" i="1" l="1"/>
  <c r="G83" i="1" l="1"/>
  <c r="G60" i="1"/>
  <c r="G31" i="1"/>
  <c r="G85" i="1" l="1"/>
</calcChain>
</file>

<file path=xl/sharedStrings.xml><?xml version="1.0" encoding="utf-8"?>
<sst xmlns="http://schemas.openxmlformats.org/spreadsheetml/2006/main" count="456" uniqueCount="284">
  <si>
    <t>OM azonosító</t>
  </si>
  <si>
    <t xml:space="preserve">Intézmény neve </t>
  </si>
  <si>
    <t>Feladatellátási hely címe</t>
  </si>
  <si>
    <t>Járás</t>
  </si>
  <si>
    <t>001</t>
  </si>
  <si>
    <t>002</t>
  </si>
  <si>
    <t>003</t>
  </si>
  <si>
    <t>004</t>
  </si>
  <si>
    <t>005</t>
  </si>
  <si>
    <t>007</t>
  </si>
  <si>
    <t>Barsi Dénes Általános Iskola</t>
  </si>
  <si>
    <t>031130</t>
  </si>
  <si>
    <t>4138 Komádi, Fő u. 10-18.</t>
  </si>
  <si>
    <t>Berettyóújfalu</t>
  </si>
  <si>
    <t>Barsi Dénes Általános Iskola Komádi, Fő u. 96 szám alatti telephelye</t>
  </si>
  <si>
    <t>4138 Komádi, Fő u. 96.</t>
  </si>
  <si>
    <t xml:space="preserve"> HB kód</t>
  </si>
  <si>
    <t>HB1201</t>
  </si>
  <si>
    <t>HB1203</t>
  </si>
  <si>
    <t>Berekböszörményi Kossuth Lajos Általános Iskola</t>
  </si>
  <si>
    <t>4116 Berekböszörmény, Köztársaság tér 10.</t>
  </si>
  <si>
    <t>031120</t>
  </si>
  <si>
    <t>006</t>
  </si>
  <si>
    <t>HB0601</t>
  </si>
  <si>
    <t>Berettyóújfalui II. Rákóczi Ferenc Általános Iskola</t>
  </si>
  <si>
    <t>031020</t>
  </si>
  <si>
    <t>HB0401</t>
  </si>
  <si>
    <t>4100 Berettyóújfalu, Rákóczi u. 1.</t>
  </si>
  <si>
    <t>Berettyóújfalui II. Rákóczi Ferenc Általános Iskola Hunyadi Mátyás Tagiskolája</t>
  </si>
  <si>
    <t>4100 Berettyóújfalu, Puskin u. 42-44.</t>
  </si>
  <si>
    <t>HB0402</t>
  </si>
  <si>
    <t>031016</t>
  </si>
  <si>
    <t>HB0301</t>
  </si>
  <si>
    <t>4100 Berettyóújfalu, József Attila u. 11.</t>
  </si>
  <si>
    <t>Berettyóújfalui József Attila Általános Iskola Széchenyi István Tagiskolája</t>
  </si>
  <si>
    <t>4100 Berettyóújfalu, Ady Endre u. 1.</t>
  </si>
  <si>
    <t>HB0302</t>
  </si>
  <si>
    <t>Biharkeresztesi Bocskai István Átalános Iskola</t>
  </si>
  <si>
    <t>HB0501</t>
  </si>
  <si>
    <t>202974</t>
  </si>
  <si>
    <t>4110 Biharkeresztes, Hősök tere 15.</t>
  </si>
  <si>
    <t>4110 Biharkeresztes, Széchenyi u. 61.</t>
  </si>
  <si>
    <t>HB0502</t>
  </si>
  <si>
    <t>Biharkeresztesi Bocskai István Általános Iskola Bocskai István Tagiskolája</t>
  </si>
  <si>
    <t>HB0504</t>
  </si>
  <si>
    <t>Biharkeresztesi Bocskai István Általános Iskola Petőfi Sándor Tagiskolája</t>
  </si>
  <si>
    <t>4114 Bojt, Ady Endre u. 4.</t>
  </si>
  <si>
    <t>HB0506</t>
  </si>
  <si>
    <t>4145 Csökmő, Alkotmány u. 2.</t>
  </si>
  <si>
    <t>HB1501</t>
  </si>
  <si>
    <t>HB1502</t>
  </si>
  <si>
    <t>031121</t>
  </si>
  <si>
    <t>4145 Csökmő, Kossuth u. 113.</t>
  </si>
  <si>
    <t>HB0704</t>
  </si>
  <si>
    <t>008</t>
  </si>
  <si>
    <t>031138</t>
  </si>
  <si>
    <t>010</t>
  </si>
  <si>
    <t>4124 Esztár, Petőfi u. 4/b.</t>
  </si>
  <si>
    <t>4124 Esztár, Árpád u. 42.</t>
  </si>
  <si>
    <t>HB0701</t>
  </si>
  <si>
    <t>HB0705</t>
  </si>
  <si>
    <t>4121 Szentpéterszeg, Kossuth u. 36.</t>
  </si>
  <si>
    <t>HB0703</t>
  </si>
  <si>
    <t>4122 Gáborján, Fő u. 82.</t>
  </si>
  <si>
    <t>Irinyi Károly Általános Iskola Csere-erdő Általános Iskolája</t>
  </si>
  <si>
    <t>HB0708</t>
  </si>
  <si>
    <t>013</t>
  </si>
  <si>
    <t xml:space="preserve">4123 Hencida, Csokonai u. 2. </t>
  </si>
  <si>
    <t>014</t>
  </si>
  <si>
    <t>4123 Hencida, Kossuth u. 31.</t>
  </si>
  <si>
    <t>Furtai Bessenyei György Általános Iskola</t>
  </si>
  <si>
    <t>HB1301</t>
  </si>
  <si>
    <t>031126</t>
  </si>
  <si>
    <t>4141 Furta, Petőfi u. 7.</t>
  </si>
  <si>
    <t>HB1302</t>
  </si>
  <si>
    <t>4141 Furta, Petőfi u. 3.</t>
  </si>
  <si>
    <t>HB1305</t>
  </si>
  <si>
    <t>015</t>
  </si>
  <si>
    <t>HB0306</t>
  </si>
  <si>
    <t>Magyarhomorogi Szabó Pál Általános Iskola</t>
  </si>
  <si>
    <t>HB1101</t>
  </si>
  <si>
    <t>031135</t>
  </si>
  <si>
    <t>4137 Magyarhomorog, Mikszáth u. 6.</t>
  </si>
  <si>
    <t>Magyarhomorogi Szabó Pál Általános Iskola Körösszegapáti Tagiskolája</t>
  </si>
  <si>
    <t>HB1102</t>
  </si>
  <si>
    <t>4135 Körösszegapáti, Kossuth u. 48.</t>
  </si>
  <si>
    <t>Zsákai Kölcsey Ferenc Általános Iskola</t>
  </si>
  <si>
    <t>HB1401</t>
  </si>
  <si>
    <t>031142</t>
  </si>
  <si>
    <t>4142 Zsáka, Kölcsey u. 2.</t>
  </si>
  <si>
    <t>Derecske</t>
  </si>
  <si>
    <t>031124</t>
  </si>
  <si>
    <t>HB1002</t>
  </si>
  <si>
    <t>4130 Derecske, Lengyel u. 3-5.</t>
  </si>
  <si>
    <t>HB1004</t>
  </si>
  <si>
    <t>4133 Konyár, Rákóczi u. 18.</t>
  </si>
  <si>
    <t>HB1005</t>
  </si>
  <si>
    <t>4134 Konyár, Rákóczi u. 9.</t>
  </si>
  <si>
    <t>HB1003</t>
  </si>
  <si>
    <t>4132 Tépe, Kossuth u. 1.</t>
  </si>
  <si>
    <t>Sárándi Kossuth Lajos Általános Iskola</t>
  </si>
  <si>
    <t>HB4201</t>
  </si>
  <si>
    <t>203338</t>
  </si>
  <si>
    <t>4272 Sáránd, Kossuth u. 29.</t>
  </si>
  <si>
    <t>Hosszúpályi Irinyi József Általános Iskola</t>
  </si>
  <si>
    <t>HB3901</t>
  </si>
  <si>
    <t>031154</t>
  </si>
  <si>
    <t>4274 Hosszúpályi, Szabadság tér 30.</t>
  </si>
  <si>
    <t>4275 Hosszúpályi, Szabadság tér 12.</t>
  </si>
  <si>
    <t>HB3902</t>
  </si>
  <si>
    <t>Hosszúpályi Irinyi József Általános Iskola Sinay Miklós Tagiskolája</t>
  </si>
  <si>
    <t>HB3903</t>
  </si>
  <si>
    <t>4273 Hajdúbagos, Iskola u. 18.</t>
  </si>
  <si>
    <t>4275 Monostorpályi, Landler tér 5.</t>
  </si>
  <si>
    <t>Létavértesi Irinyi János Általános Iskola</t>
  </si>
  <si>
    <t>HB4101</t>
  </si>
  <si>
    <t>031157</t>
  </si>
  <si>
    <t>4283 Létavértes, Irinyi u. 8.</t>
  </si>
  <si>
    <t>Létavértesi Irinyi János Általános Iskola Kassai u. 16. szám alatti telephelye</t>
  </si>
  <si>
    <t>HB4104</t>
  </si>
  <si>
    <t>4283 Létavértes, Kassai u. 16.</t>
  </si>
  <si>
    <t>Létavértesi Arany János Általános Iskola</t>
  </si>
  <si>
    <t>HB4001</t>
  </si>
  <si>
    <t>031156</t>
  </si>
  <si>
    <t>Létavértesi Arany János Általános Iskola Árpád tér 7. szám alatti telephelye</t>
  </si>
  <si>
    <t>4281 Létavértes, Árpád tér 10.</t>
  </si>
  <si>
    <t>4282 Létavértes, Árpád tér 7.</t>
  </si>
  <si>
    <t>HB4003</t>
  </si>
  <si>
    <t>Létavértesi Arany János Általános Iskola Kossuth u 1. szám alatti telephelye</t>
  </si>
  <si>
    <t>HB4002</t>
  </si>
  <si>
    <t>4283 Létavértes, Kossuth u. 1.</t>
  </si>
  <si>
    <t>HB3801</t>
  </si>
  <si>
    <t>201255</t>
  </si>
  <si>
    <t>4271 Mikepércs, Nagyváradi u. 1.</t>
  </si>
  <si>
    <t>HB0801</t>
  </si>
  <si>
    <t>038863</t>
  </si>
  <si>
    <t>4125 Pocsaj, Nagy u. 41.</t>
  </si>
  <si>
    <t>4126 Kismarja, Bocskai u. 30.</t>
  </si>
  <si>
    <t>Hajdúszoboszló</t>
  </si>
  <si>
    <t>Diószegi Lajos Általános Iskola</t>
  </si>
  <si>
    <t>HB3701</t>
  </si>
  <si>
    <t>031173</t>
  </si>
  <si>
    <t>4212 Hajdúszovát, Makláry Pap Mór u. 2.</t>
  </si>
  <si>
    <t>HB3702</t>
  </si>
  <si>
    <t>4212 Hajdúszovát, Széchenyi u. 16.</t>
  </si>
  <si>
    <t>HB3601</t>
  </si>
  <si>
    <t>031172</t>
  </si>
  <si>
    <t>4211 Ebes, Széchenyi tér 5.</t>
  </si>
  <si>
    <t>Éltes Mátyás Általános Iskola és Kollégium, Egységes Gyógypedagógiai Módszertani Intézmény</t>
  </si>
  <si>
    <t>HB2901</t>
  </si>
  <si>
    <t>038789</t>
  </si>
  <si>
    <t>4200 Hajdúszoboszló, Dózsa György u. 10-12.</t>
  </si>
  <si>
    <t xml:space="preserve">Hajdúszoboszlói Bárdos Lajos Általános Iskola </t>
  </si>
  <si>
    <t>HB2801</t>
  </si>
  <si>
    <t>031032</t>
  </si>
  <si>
    <t>4200 Hajdúszoboszló, Arany János u. 2.</t>
  </si>
  <si>
    <t>Kövy Sándor Általános Iskola és Alapfokú Művészeti Iskola</t>
  </si>
  <si>
    <t>HB2601</t>
  </si>
  <si>
    <t>031053</t>
  </si>
  <si>
    <t>4181 Nádudvar, Fő u. 137-141.</t>
  </si>
  <si>
    <t>Nagyhegyesi Veres Péter Általános Iskola</t>
  </si>
  <si>
    <t>HB0101</t>
  </si>
  <si>
    <t>031174</t>
  </si>
  <si>
    <t>4064 Nagyhegyes, Kossuth Lajos u. 39.</t>
  </si>
  <si>
    <t>Pávai Vajna Ferenc Általános Iskola</t>
  </si>
  <si>
    <t>HB3101</t>
  </si>
  <si>
    <t>031033</t>
  </si>
  <si>
    <t>4200 Hajdúszoboszló, Hőforrás u. 143.</t>
  </si>
  <si>
    <t>Thököly Imre Két Tanítási Nyelvű Általános Iskola</t>
  </si>
  <si>
    <t>HB3401</t>
  </si>
  <si>
    <t>031030</t>
  </si>
  <si>
    <t>4200 Hajdúszoboszló, Kölcsey u. 2-4.</t>
  </si>
  <si>
    <t>Földesi Karácsony Sándor Általános Iskola és Alapfokú Művészeti Iskola</t>
  </si>
  <si>
    <t>HB2502</t>
  </si>
  <si>
    <t>039603</t>
  </si>
  <si>
    <t>4177 Földes, Karácsony Sándor tér 6.</t>
  </si>
  <si>
    <t>4177 Földes, Rákóczi u. 1.</t>
  </si>
  <si>
    <t>HB2201</t>
  </si>
  <si>
    <t>031182</t>
  </si>
  <si>
    <t>4174 Sárrétudvari, Erzsébet u. 1.</t>
  </si>
  <si>
    <t>HB2202</t>
  </si>
  <si>
    <t>4174 Sérrétudvari, Kossuth u. 53.</t>
  </si>
  <si>
    <t>009</t>
  </si>
  <si>
    <t>HB2203</t>
  </si>
  <si>
    <t>4174 Sárrétudvari, Kossuth u. 68.</t>
  </si>
  <si>
    <t>Kálvin Téri Általános Iskola</t>
  </si>
  <si>
    <t>HB1701</t>
  </si>
  <si>
    <t>202986</t>
  </si>
  <si>
    <t>4150 Püspökladány, Kálvin tér 8.</t>
  </si>
  <si>
    <t>HB2401</t>
  </si>
  <si>
    <t>031180</t>
  </si>
  <si>
    <t>4173 Nagyrábé, Rétszentmiklósi u. 2/c.</t>
  </si>
  <si>
    <t>Nagyrábéi Móricz Zsigmond Általános Iskola</t>
  </si>
  <si>
    <t>HB2403</t>
  </si>
  <si>
    <t>HB2402</t>
  </si>
  <si>
    <t>4174 Bihartorda, Kossuth u. 40.</t>
  </si>
  <si>
    <t>Petritelepi Általános Iskola</t>
  </si>
  <si>
    <t>HB1801</t>
  </si>
  <si>
    <t>202981</t>
  </si>
  <si>
    <t>HB1802</t>
  </si>
  <si>
    <t>4150 Püspökladány, Karcagi u. 26.</t>
  </si>
  <si>
    <t>Püspökladányi Petőfi Sándor Általános Iskola</t>
  </si>
  <si>
    <t>HB2001</t>
  </si>
  <si>
    <t>200983</t>
  </si>
  <si>
    <t>4150 Püspökladány, Petőfi u. 9.</t>
  </si>
  <si>
    <t>Sári Gusztáv Általános Iskola és Alapfokú Művészeti Iskola</t>
  </si>
  <si>
    <t>HB2701</t>
  </si>
  <si>
    <t>031179</t>
  </si>
  <si>
    <t>4183 Kaba, Kossuth u. 2.</t>
  </si>
  <si>
    <t>011</t>
  </si>
  <si>
    <t>HB2706</t>
  </si>
  <si>
    <t>4183 Kaba, Kossuth u. 3.</t>
  </si>
  <si>
    <t>Sári Gusztáv Általános Iskola és Alapfokú Művészeti Iskola Ökrös István Tagiskolája</t>
  </si>
  <si>
    <t>4176 Sáp, Fő u. 18.</t>
  </si>
  <si>
    <t>HB2704</t>
  </si>
  <si>
    <t>4161 Báránd, Kossuth u. 53-55.</t>
  </si>
  <si>
    <t>Sári Gusztáv Általános Iskola és Alapfokú Művészeti Iskola Zichy Géza Tagiskolája</t>
  </si>
  <si>
    <t>HB2705</t>
  </si>
  <si>
    <t>4184 Tetétlen, Kossuth u. 55.</t>
  </si>
  <si>
    <t>Szerepi Kelemen János Általános Iskola</t>
  </si>
  <si>
    <t>HB2101</t>
  </si>
  <si>
    <t>031183</t>
  </si>
  <si>
    <t>4163 Szerep, Kossuth u. 5-7.</t>
  </si>
  <si>
    <t>HB2301</t>
  </si>
  <si>
    <t>031176</t>
  </si>
  <si>
    <t>4172 Biharnagybajom, Bacsó B. u. 2-4.</t>
  </si>
  <si>
    <t>HB2303</t>
  </si>
  <si>
    <t>4172 Biharnagybajom, Rákóczi u. 28.</t>
  </si>
  <si>
    <t>HB0507</t>
  </si>
  <si>
    <t>Biharkeresztesi Bocskai István Általános Iskola Kismarjai Bocskai István Tagiskolája</t>
  </si>
  <si>
    <t>4100 Berettyóújfalu, Rákóczi utca 1.</t>
  </si>
  <si>
    <t>4173 Nagyrábé, Rétszentmiklósi u. 1/b.</t>
  </si>
  <si>
    <t>4150 Püspökladány, Bajcsy-Zsilinszky u. 7.</t>
  </si>
  <si>
    <t>4127 Nagykereki, Rákóczi Ferenc u. 2.</t>
  </si>
  <si>
    <t>4141 Furta, Templom u. 10.</t>
  </si>
  <si>
    <t>4142 Furta, Templom u. 3.</t>
  </si>
  <si>
    <t>024</t>
  </si>
  <si>
    <t>012</t>
  </si>
  <si>
    <t>Biharkeresztesi Bocskai István Átalános Iskola Széchenyi utcai telephelye</t>
  </si>
  <si>
    <t xml:space="preserve">Irinyi Károly Általános Iskola </t>
  </si>
  <si>
    <t>Irinyi Károly Általános Iskola, Esztár Árpád utcai telephelye</t>
  </si>
  <si>
    <t>Irinyi Károly Általános Iskola Fekete Borbála Általános Iskolája</t>
  </si>
  <si>
    <t>Irinyi Károly Általános Iskola, gáborjáni telephelye</t>
  </si>
  <si>
    <t>Irinyi Károly Általános Iskola Csere-erdő Általános Iskolája, Kossuth utcai telephelye</t>
  </si>
  <si>
    <t>Furtai Bessenyei György Általános Iskola, Furta Petőfi utcai telephelye</t>
  </si>
  <si>
    <t>Furtai Bessenyei György Általános Iskola, Furta Templom u. 10. szám alatti telephelye</t>
  </si>
  <si>
    <t>Furtai Bessenyei György Általános Iskola Furta, Templom u. 3. szám alatti telephelye</t>
  </si>
  <si>
    <t>Derecskei Bocskai István Általános Iskola, Lengyel utcai telephelye</t>
  </si>
  <si>
    <t>Derecskei Bocskai István Általános Iskola II. Rákóczi Ferenc Tagiskolája</t>
  </si>
  <si>
    <t>Derecskei Bocskai István Általános Iskola II. Rákóczi Ferenc Tagiskolája Rákóczi u. 9. szám alatti telephelye</t>
  </si>
  <si>
    <t xml:space="preserve">Derecskei Bocskai István Általános Iskola Tépei Tagiskolája </t>
  </si>
  <si>
    <t>Mikepércsi Hunyadi János Általános Iskola</t>
  </si>
  <si>
    <t>Diószegi Lajos Általános Iskola, Széchenyi u. 16. szám alatti telephelye</t>
  </si>
  <si>
    <t>Ebesi Arany János Magyar-Angol Két Tanítási Nyelvű Általános Iskola</t>
  </si>
  <si>
    <t>Földesi Karácsony Sándor Általános Iskola és Alapfokú Művészeti Iskola, Rákóczi u. 1. szám alatti telephelye</t>
  </si>
  <si>
    <t xml:space="preserve">Jókai Mór Általános Iskola </t>
  </si>
  <si>
    <t>Jókai Mór Általános Iskola, Kossuth u. 68. szám alatti telephelye</t>
  </si>
  <si>
    <t>Jókai Mór Általános Iskola, Kossuth u. 53 szám alatti telephelye</t>
  </si>
  <si>
    <t>Nagyrábéi Móricz Zsigmond Általános Iskola, Rétszentmiklós 1/b szám alatti telephelye</t>
  </si>
  <si>
    <t>Nagyrábéi Móricz Zsigmond Általános Iskola Bihartordai Tagintézménye</t>
  </si>
  <si>
    <t>Petritelepi Általános Iskola, Karcagi u. 26. szám alatti telephelye</t>
  </si>
  <si>
    <t>Püspökladányi Petőfi Sándor Általános Iskola, Bajcsy-Zsilinszky u. 7. szám alatti telephelye</t>
  </si>
  <si>
    <t>Sári Gusztáv Általános Iskola és Alapfokú Művészeti Iskola, Kaba Kossuth u. 3. szám alatti telephelye</t>
  </si>
  <si>
    <t>Szűcs Sándor Általános Iskola</t>
  </si>
  <si>
    <t>Szűcs Sándor Általános Iskola, Rákóczi u. 28. szám alatti telephelye</t>
  </si>
  <si>
    <t>Feladat-
ellátási hely azonosító</t>
  </si>
  <si>
    <t>Püspökladány</t>
  </si>
  <si>
    <t xml:space="preserve">Berettyóújfalui József Attila Általános Iskola  </t>
  </si>
  <si>
    <t xml:space="preserve">Csökmői Bocskai István Általános Iskola  </t>
  </si>
  <si>
    <t>Csökmői Bocskai István Általános Iskola Kossuth utcai telephelye</t>
  </si>
  <si>
    <t>Thuolt István Általános Iskola</t>
  </si>
  <si>
    <t>4150 Püspökladány, Karcagi u. 28.</t>
  </si>
  <si>
    <t>Raffay Lajos Általános Iskola</t>
  </si>
  <si>
    <t>Berettyóújfalui járás várható tanuló létszáma 1-6. évfolyamon 2025/2026. tanévben összesen:</t>
  </si>
  <si>
    <t>Várható tanulói
létszám összesen 
(2025/2026. tanév,
1-6. évfolyam)</t>
  </si>
  <si>
    <t>Derecskei járás várható tanuló létszáma 1-6. évfolyamon 2025/2026. tanévben összesen:</t>
  </si>
  <si>
    <t>Hajdúszoboszlói járás várható tanuló létszáma 1-6. évfolyamon 2025/2026. tanévben összesen:</t>
  </si>
  <si>
    <t>Püspökladányi járás várható tanuló létszáma 1-6. évfolyamon 2025/2026. tanévben összesen:</t>
  </si>
  <si>
    <t>Berettyóújfalui Tankerületi Központ négy járásának várható tanuló létszáma 1-6. évfolyamon 2025/2026. tanévben mindösszesen:</t>
  </si>
  <si>
    <t>203666</t>
  </si>
  <si>
    <t>HB4701</t>
  </si>
  <si>
    <t>HB4601</t>
  </si>
  <si>
    <t>203667</t>
  </si>
  <si>
    <t>Pocsaji Lorántffy Zsuzsanna Általános 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</si>
</sst>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0" fillId="3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Protection="1">
      <protection locked="0"/>
    </xf>
    <xf numFmtId="49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NumberFormat="1" applyFont="1" applyProtection="1">
      <protection locked="0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49" fontId="0" fillId="7" borderId="1" xfId="0" applyNumberFormat="1" applyFont="1" applyFill="1" applyBorder="1" applyAlignment="1" applyProtection="1">
      <alignment horizontal="center" vertical="center"/>
      <protection locked="0"/>
    </xf>
    <xf numFmtId="0" fontId="0" fillId="7" borderId="1" xfId="0" applyNumberFormat="1" applyFont="1" applyFill="1" applyBorder="1" applyAlignment="1" applyProtection="1">
      <alignment horizontal="center" vertical="center"/>
      <protection locked="0"/>
    </xf>
    <xf numFmtId="0" fontId="0" fillId="7" borderId="1" xfId="0" applyFont="1" applyFill="1" applyBorder="1" applyAlignment="1" applyProtection="1">
      <alignment vertical="center" wrapText="1"/>
      <protection locked="0"/>
    </xf>
    <xf numFmtId="0" fontId="0" fillId="7" borderId="1" xfId="0" applyFont="1" applyFill="1" applyBorder="1" applyAlignment="1" applyProtection="1">
      <alignment horizontal="left" vertical="center" wrapText="1"/>
      <protection locked="0"/>
    </xf>
    <xf numFmtId="1" fontId="0" fillId="7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left" vertical="center"/>
      <protection locked="0"/>
    </xf>
    <xf numFmtId="49" fontId="1" fillId="7" borderId="1" xfId="0" applyNumberFormat="1" applyFont="1" applyFill="1" applyBorder="1" applyAlignment="1" applyProtection="1">
      <alignment horizontal="left" vertical="center"/>
      <protection locked="0"/>
    </xf>
    <xf numFmtId="49" fontId="1" fillId="5" borderId="1" xfId="0" applyNumberFormat="1" applyFont="1" applyFill="1" applyBorder="1" applyAlignment="1" applyProtection="1">
      <alignment horizontal="left" vertical="center"/>
      <protection locked="0"/>
    </xf>
    <xf numFmtId="49" fontId="1" fillId="4" borderId="1" xfId="0" applyNumberFormat="1" applyFont="1" applyFill="1" applyBorder="1" applyAlignment="1" applyProtection="1">
      <alignment horizontal="left" vertical="center"/>
      <protection locked="0"/>
    </xf>
    <xf numFmtId="0" fontId="1" fillId="6" borderId="0" xfId="0" applyNumberFormat="1" applyFont="1" applyFill="1" applyAlignment="1" applyProtection="1">
      <alignment horizontal="left" vertical="center"/>
      <protection locked="0"/>
    </xf>
    <xf numFmtId="0" fontId="1" fillId="6" borderId="4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7" borderId="1" xfId="0" applyNumberFormat="1" applyFont="1" applyFill="1" applyBorder="1" applyAlignment="1" applyProtection="1">
      <alignment horizontal="center" vertical="center"/>
      <protection locked="0"/>
    </xf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1" fillId="6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Normál" xfId="0" builtinId="0"/>
    <cellStyle name="Normá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view="pageBreakPreview" zoomScale="90" zoomScaleNormal="90" zoomScaleSheetLayoutView="90" workbookViewId="0">
      <selection activeCell="D56" sqref="D56"/>
    </sheetView>
  </sheetViews>
  <sheetFormatPr defaultColWidth="191.109375" defaultRowHeight="14.4" x14ac:dyDescent="0.3"/>
  <cols>
    <col min="1" max="1" width="9.6640625" style="17" customWidth="1"/>
    <col min="2" max="2" width="10" style="17" customWidth="1"/>
    <col min="3" max="3" width="8.5546875" style="18" customWidth="1"/>
    <col min="4" max="4" width="43.88671875" style="28" customWidth="1"/>
    <col min="5" max="5" width="35.33203125" style="22" customWidth="1"/>
    <col min="6" max="6" width="14.88671875" style="18" customWidth="1"/>
    <col min="7" max="7" width="18.109375" style="2" bestFit="1" customWidth="1"/>
    <col min="8" max="8" width="16.88671875" style="2" customWidth="1"/>
    <col min="9" max="9" width="15.88671875" style="2" customWidth="1"/>
    <col min="10" max="10" width="19.109375" style="2" customWidth="1"/>
    <col min="11" max="11" width="18.44140625" style="2" customWidth="1"/>
    <col min="12" max="12" width="16.6640625" style="2" customWidth="1"/>
    <col min="13" max="13" width="18.6640625" style="2" customWidth="1"/>
    <col min="14" max="16384" width="191.109375" style="2"/>
  </cols>
  <sheetData>
    <row r="1" spans="1:7" s="1" customFormat="1" ht="30" customHeight="1" x14ac:dyDescent="0.3">
      <c r="A1" s="41" t="s">
        <v>0</v>
      </c>
      <c r="B1" s="41" t="s">
        <v>265</v>
      </c>
      <c r="C1" s="42" t="s">
        <v>16</v>
      </c>
      <c r="D1" s="41" t="s">
        <v>1</v>
      </c>
      <c r="E1" s="41" t="s">
        <v>2</v>
      </c>
      <c r="F1" s="42" t="s">
        <v>3</v>
      </c>
      <c r="G1" s="41" t="s">
        <v>274</v>
      </c>
    </row>
    <row r="2" spans="1:7" ht="30" customHeight="1" x14ac:dyDescent="0.3">
      <c r="A2" s="41"/>
      <c r="B2" s="41"/>
      <c r="C2" s="42"/>
      <c r="D2" s="41"/>
      <c r="E2" s="41"/>
      <c r="F2" s="42"/>
      <c r="G2" s="41"/>
    </row>
    <row r="3" spans="1:7" s="6" customFormat="1" x14ac:dyDescent="0.3">
      <c r="A3" s="3" t="s">
        <v>11</v>
      </c>
      <c r="B3" s="3" t="s">
        <v>4</v>
      </c>
      <c r="C3" s="4" t="s">
        <v>17</v>
      </c>
      <c r="D3" s="23" t="s">
        <v>10</v>
      </c>
      <c r="E3" s="5" t="s">
        <v>12</v>
      </c>
      <c r="F3" s="4" t="s">
        <v>13</v>
      </c>
      <c r="G3" s="19">
        <v>37</v>
      </c>
    </row>
    <row r="4" spans="1:7" s="6" customFormat="1" ht="28.8" x14ac:dyDescent="0.3">
      <c r="A4" s="3" t="s">
        <v>11</v>
      </c>
      <c r="B4" s="3" t="s">
        <v>6</v>
      </c>
      <c r="C4" s="4" t="s">
        <v>18</v>
      </c>
      <c r="D4" s="23" t="s">
        <v>14</v>
      </c>
      <c r="E4" s="5" t="s">
        <v>15</v>
      </c>
      <c r="F4" s="4" t="s">
        <v>13</v>
      </c>
      <c r="G4" s="19">
        <v>156</v>
      </c>
    </row>
    <row r="5" spans="1:7" s="6" customFormat="1" ht="28.8" x14ac:dyDescent="0.3">
      <c r="A5" s="3" t="s">
        <v>21</v>
      </c>
      <c r="B5" s="3" t="s">
        <v>22</v>
      </c>
      <c r="C5" s="4" t="s">
        <v>23</v>
      </c>
      <c r="D5" s="23" t="s">
        <v>19</v>
      </c>
      <c r="E5" s="5" t="s">
        <v>20</v>
      </c>
      <c r="F5" s="4" t="s">
        <v>13</v>
      </c>
      <c r="G5" s="19">
        <v>98</v>
      </c>
    </row>
    <row r="6" spans="1:7" s="6" customFormat="1" x14ac:dyDescent="0.3">
      <c r="A6" s="3" t="s">
        <v>25</v>
      </c>
      <c r="B6" s="3" t="s">
        <v>4</v>
      </c>
      <c r="C6" s="4" t="s">
        <v>26</v>
      </c>
      <c r="D6" s="23" t="s">
        <v>24</v>
      </c>
      <c r="E6" s="5" t="s">
        <v>27</v>
      </c>
      <c r="F6" s="4" t="s">
        <v>13</v>
      </c>
      <c r="G6" s="19">
        <v>112</v>
      </c>
    </row>
    <row r="7" spans="1:7" s="6" customFormat="1" ht="28.8" x14ac:dyDescent="0.3">
      <c r="A7" s="3" t="s">
        <v>25</v>
      </c>
      <c r="B7" s="3" t="s">
        <v>5</v>
      </c>
      <c r="C7" s="4" t="s">
        <v>30</v>
      </c>
      <c r="D7" s="23" t="s">
        <v>28</v>
      </c>
      <c r="E7" s="5" t="s">
        <v>29</v>
      </c>
      <c r="F7" s="4" t="s">
        <v>13</v>
      </c>
      <c r="G7" s="19">
        <v>164</v>
      </c>
    </row>
    <row r="8" spans="1:7" s="6" customFormat="1" x14ac:dyDescent="0.3">
      <c r="A8" s="3" t="s">
        <v>31</v>
      </c>
      <c r="B8" s="3" t="s">
        <v>4</v>
      </c>
      <c r="C8" s="4" t="s">
        <v>32</v>
      </c>
      <c r="D8" s="23" t="s">
        <v>267</v>
      </c>
      <c r="E8" s="5" t="s">
        <v>33</v>
      </c>
      <c r="F8" s="4" t="s">
        <v>13</v>
      </c>
      <c r="G8" s="19">
        <v>314</v>
      </c>
    </row>
    <row r="9" spans="1:7" s="6" customFormat="1" ht="28.8" x14ac:dyDescent="0.3">
      <c r="A9" s="3" t="s">
        <v>31</v>
      </c>
      <c r="B9" s="3" t="s">
        <v>6</v>
      </c>
      <c r="C9" s="4" t="s">
        <v>36</v>
      </c>
      <c r="D9" s="23" t="s">
        <v>34</v>
      </c>
      <c r="E9" s="5" t="s">
        <v>35</v>
      </c>
      <c r="F9" s="4" t="s">
        <v>13</v>
      </c>
      <c r="G9" s="19">
        <v>215</v>
      </c>
    </row>
    <row r="10" spans="1:7" s="6" customFormat="1" x14ac:dyDescent="0.3">
      <c r="A10" s="3" t="s">
        <v>39</v>
      </c>
      <c r="B10" s="3" t="s">
        <v>4</v>
      </c>
      <c r="C10" s="4" t="s">
        <v>38</v>
      </c>
      <c r="D10" s="23" t="s">
        <v>37</v>
      </c>
      <c r="E10" s="5" t="s">
        <v>40</v>
      </c>
      <c r="F10" s="4" t="s">
        <v>13</v>
      </c>
      <c r="G10" s="19">
        <v>25</v>
      </c>
    </row>
    <row r="11" spans="1:7" s="6" customFormat="1" ht="28.8" x14ac:dyDescent="0.3">
      <c r="A11" s="3" t="s">
        <v>39</v>
      </c>
      <c r="B11" s="3" t="s">
        <v>5</v>
      </c>
      <c r="C11" s="4" t="s">
        <v>42</v>
      </c>
      <c r="D11" s="23" t="s">
        <v>238</v>
      </c>
      <c r="E11" s="5" t="s">
        <v>41</v>
      </c>
      <c r="F11" s="4" t="s">
        <v>13</v>
      </c>
      <c r="G11" s="19">
        <v>91</v>
      </c>
    </row>
    <row r="12" spans="1:7" s="6" customFormat="1" ht="28.8" x14ac:dyDescent="0.3">
      <c r="A12" s="3" t="s">
        <v>39</v>
      </c>
      <c r="B12" s="3" t="s">
        <v>7</v>
      </c>
      <c r="C12" s="4" t="s">
        <v>44</v>
      </c>
      <c r="D12" s="23" t="s">
        <v>43</v>
      </c>
      <c r="E12" s="5" t="s">
        <v>233</v>
      </c>
      <c r="F12" s="4" t="s">
        <v>13</v>
      </c>
      <c r="G12" s="19">
        <v>23</v>
      </c>
    </row>
    <row r="13" spans="1:7" s="6" customFormat="1" ht="28.8" x14ac:dyDescent="0.3">
      <c r="A13" s="3" t="s">
        <v>39</v>
      </c>
      <c r="B13" s="3" t="s">
        <v>6</v>
      </c>
      <c r="C13" s="4" t="s">
        <v>47</v>
      </c>
      <c r="D13" s="23" t="s">
        <v>45</v>
      </c>
      <c r="E13" s="5" t="s">
        <v>46</v>
      </c>
      <c r="F13" s="4" t="s">
        <v>13</v>
      </c>
      <c r="G13" s="19">
        <v>26</v>
      </c>
    </row>
    <row r="14" spans="1:7" s="6" customFormat="1" ht="28.8" x14ac:dyDescent="0.3">
      <c r="A14" s="3" t="s">
        <v>39</v>
      </c>
      <c r="B14" s="3" t="s">
        <v>9</v>
      </c>
      <c r="C14" s="4" t="s">
        <v>228</v>
      </c>
      <c r="D14" s="23" t="s">
        <v>229</v>
      </c>
      <c r="E14" s="5" t="s">
        <v>137</v>
      </c>
      <c r="F14" s="4" t="s">
        <v>13</v>
      </c>
      <c r="G14" s="19">
        <v>96</v>
      </c>
    </row>
    <row r="15" spans="1:7" s="6" customFormat="1" ht="28.5" customHeight="1" x14ac:dyDescent="0.3">
      <c r="A15" s="3" t="s">
        <v>51</v>
      </c>
      <c r="B15" s="3" t="s">
        <v>4</v>
      </c>
      <c r="C15" s="4" t="s">
        <v>49</v>
      </c>
      <c r="D15" s="23" t="s">
        <v>268</v>
      </c>
      <c r="E15" s="5" t="s">
        <v>48</v>
      </c>
      <c r="F15" s="4" t="s">
        <v>13</v>
      </c>
      <c r="G15" s="19">
        <v>21</v>
      </c>
    </row>
    <row r="16" spans="1:7" s="6" customFormat="1" ht="28.8" x14ac:dyDescent="0.3">
      <c r="A16" s="3" t="s">
        <v>51</v>
      </c>
      <c r="B16" s="3" t="s">
        <v>7</v>
      </c>
      <c r="C16" s="4" t="s">
        <v>50</v>
      </c>
      <c r="D16" s="23" t="s">
        <v>269</v>
      </c>
      <c r="E16" s="5" t="s">
        <v>52</v>
      </c>
      <c r="F16" s="4" t="s">
        <v>13</v>
      </c>
      <c r="G16" s="19">
        <v>105</v>
      </c>
    </row>
    <row r="17" spans="1:7" s="6" customFormat="1" ht="28.8" x14ac:dyDescent="0.3">
      <c r="A17" s="3" t="s">
        <v>150</v>
      </c>
      <c r="B17" s="3" t="s">
        <v>237</v>
      </c>
      <c r="C17" s="4" t="s">
        <v>149</v>
      </c>
      <c r="D17" s="23" t="s">
        <v>148</v>
      </c>
      <c r="E17" s="5" t="s">
        <v>230</v>
      </c>
      <c r="F17" s="4" t="s">
        <v>13</v>
      </c>
      <c r="G17" s="19">
        <v>30</v>
      </c>
    </row>
    <row r="18" spans="1:7" s="6" customFormat="1" x14ac:dyDescent="0.3">
      <c r="A18" s="3" t="s">
        <v>55</v>
      </c>
      <c r="B18" s="3" t="s">
        <v>54</v>
      </c>
      <c r="C18" s="4" t="s">
        <v>53</v>
      </c>
      <c r="D18" s="23" t="s">
        <v>239</v>
      </c>
      <c r="E18" s="5" t="s">
        <v>57</v>
      </c>
      <c r="F18" s="4" t="s">
        <v>13</v>
      </c>
      <c r="G18" s="19">
        <v>41</v>
      </c>
    </row>
    <row r="19" spans="1:7" s="6" customFormat="1" ht="28.8" x14ac:dyDescent="0.3">
      <c r="A19" s="3" t="s">
        <v>55</v>
      </c>
      <c r="B19" s="3" t="s">
        <v>56</v>
      </c>
      <c r="C19" s="4" t="s">
        <v>60</v>
      </c>
      <c r="D19" s="23" t="s">
        <v>240</v>
      </c>
      <c r="E19" s="5" t="s">
        <v>58</v>
      </c>
      <c r="F19" s="4" t="s">
        <v>13</v>
      </c>
      <c r="G19" s="19">
        <v>101</v>
      </c>
    </row>
    <row r="20" spans="1:7" s="6" customFormat="1" ht="28.8" x14ac:dyDescent="0.3">
      <c r="A20" s="3" t="s">
        <v>55</v>
      </c>
      <c r="B20" s="3" t="s">
        <v>4</v>
      </c>
      <c r="C20" s="4" t="s">
        <v>59</v>
      </c>
      <c r="D20" s="23" t="s">
        <v>241</v>
      </c>
      <c r="E20" s="5" t="s">
        <v>61</v>
      </c>
      <c r="F20" s="4" t="s">
        <v>13</v>
      </c>
      <c r="G20" s="19">
        <v>30</v>
      </c>
    </row>
    <row r="21" spans="1:7" s="6" customFormat="1" x14ac:dyDescent="0.3">
      <c r="A21" s="3" t="s">
        <v>55</v>
      </c>
      <c r="B21" s="3" t="s">
        <v>9</v>
      </c>
      <c r="C21" s="4" t="s">
        <v>62</v>
      </c>
      <c r="D21" s="23" t="s">
        <v>242</v>
      </c>
      <c r="E21" s="5" t="s">
        <v>63</v>
      </c>
      <c r="F21" s="4" t="s">
        <v>13</v>
      </c>
      <c r="G21" s="19">
        <v>58</v>
      </c>
    </row>
    <row r="22" spans="1:7" s="6" customFormat="1" ht="28.8" x14ac:dyDescent="0.3">
      <c r="A22" s="3" t="s">
        <v>55</v>
      </c>
      <c r="B22" s="3" t="s">
        <v>66</v>
      </c>
      <c r="C22" s="4" t="s">
        <v>65</v>
      </c>
      <c r="D22" s="23" t="s">
        <v>64</v>
      </c>
      <c r="E22" s="5" t="s">
        <v>67</v>
      </c>
      <c r="F22" s="4" t="s">
        <v>13</v>
      </c>
      <c r="G22" s="19">
        <v>46</v>
      </c>
    </row>
    <row r="23" spans="1:7" s="6" customFormat="1" ht="28.8" x14ac:dyDescent="0.3">
      <c r="A23" s="3" t="s">
        <v>55</v>
      </c>
      <c r="B23" s="3" t="s">
        <v>68</v>
      </c>
      <c r="C23" s="4" t="s">
        <v>65</v>
      </c>
      <c r="D23" s="23" t="s">
        <v>243</v>
      </c>
      <c r="E23" s="5" t="s">
        <v>69</v>
      </c>
      <c r="F23" s="4" t="s">
        <v>13</v>
      </c>
      <c r="G23" s="19">
        <v>20</v>
      </c>
    </row>
    <row r="24" spans="1:7" s="6" customFormat="1" x14ac:dyDescent="0.3">
      <c r="A24" s="3" t="s">
        <v>72</v>
      </c>
      <c r="B24" s="3" t="s">
        <v>4</v>
      </c>
      <c r="C24" s="4" t="s">
        <v>71</v>
      </c>
      <c r="D24" s="23" t="s">
        <v>70</v>
      </c>
      <c r="E24" s="5" t="s">
        <v>73</v>
      </c>
      <c r="F24" s="4" t="s">
        <v>13</v>
      </c>
      <c r="G24" s="19">
        <v>41</v>
      </c>
    </row>
    <row r="25" spans="1:7" s="6" customFormat="1" ht="28.8" x14ac:dyDescent="0.3">
      <c r="A25" s="3" t="s">
        <v>72</v>
      </c>
      <c r="B25" s="3" t="s">
        <v>8</v>
      </c>
      <c r="C25" s="4" t="s">
        <v>74</v>
      </c>
      <c r="D25" s="23" t="s">
        <v>244</v>
      </c>
      <c r="E25" s="5" t="s">
        <v>75</v>
      </c>
      <c r="F25" s="4" t="s">
        <v>13</v>
      </c>
      <c r="G25" s="19">
        <v>12</v>
      </c>
    </row>
    <row r="26" spans="1:7" s="6" customFormat="1" ht="28.8" x14ac:dyDescent="0.3">
      <c r="A26" s="3" t="s">
        <v>72</v>
      </c>
      <c r="B26" s="3" t="s">
        <v>68</v>
      </c>
      <c r="C26" s="4" t="s">
        <v>76</v>
      </c>
      <c r="D26" s="23" t="s">
        <v>245</v>
      </c>
      <c r="E26" s="5" t="s">
        <v>234</v>
      </c>
      <c r="F26" s="4" t="s">
        <v>13</v>
      </c>
      <c r="G26" s="19">
        <v>26</v>
      </c>
    </row>
    <row r="27" spans="1:7" s="6" customFormat="1" ht="28.8" x14ac:dyDescent="0.3">
      <c r="A27" s="3" t="s">
        <v>72</v>
      </c>
      <c r="B27" s="3" t="s">
        <v>77</v>
      </c>
      <c r="C27" s="4" t="s">
        <v>78</v>
      </c>
      <c r="D27" s="23" t="s">
        <v>246</v>
      </c>
      <c r="E27" s="5" t="s">
        <v>235</v>
      </c>
      <c r="F27" s="4" t="s">
        <v>13</v>
      </c>
      <c r="G27" s="19">
        <v>15</v>
      </c>
    </row>
    <row r="28" spans="1:7" s="6" customFormat="1" x14ac:dyDescent="0.3">
      <c r="A28" s="3" t="s">
        <v>81</v>
      </c>
      <c r="B28" s="3" t="s">
        <v>4</v>
      </c>
      <c r="C28" s="4" t="s">
        <v>80</v>
      </c>
      <c r="D28" s="23" t="s">
        <v>79</v>
      </c>
      <c r="E28" s="5" t="s">
        <v>82</v>
      </c>
      <c r="F28" s="4" t="s">
        <v>13</v>
      </c>
      <c r="G28" s="19">
        <v>121</v>
      </c>
    </row>
    <row r="29" spans="1:7" s="6" customFormat="1" ht="28.8" x14ac:dyDescent="0.3">
      <c r="A29" s="3" t="s">
        <v>81</v>
      </c>
      <c r="B29" s="3" t="s">
        <v>8</v>
      </c>
      <c r="C29" s="4" t="s">
        <v>84</v>
      </c>
      <c r="D29" s="23" t="s">
        <v>83</v>
      </c>
      <c r="E29" s="5" t="s">
        <v>85</v>
      </c>
      <c r="F29" s="4" t="s">
        <v>13</v>
      </c>
      <c r="G29" s="19">
        <v>49</v>
      </c>
    </row>
    <row r="30" spans="1:7" s="6" customFormat="1" x14ac:dyDescent="0.3">
      <c r="A30" s="3" t="s">
        <v>88</v>
      </c>
      <c r="B30" s="3" t="s">
        <v>4</v>
      </c>
      <c r="C30" s="4" t="s">
        <v>87</v>
      </c>
      <c r="D30" s="23" t="s">
        <v>86</v>
      </c>
      <c r="E30" s="5" t="s">
        <v>89</v>
      </c>
      <c r="F30" s="4" t="s">
        <v>13</v>
      </c>
      <c r="G30" s="19">
        <v>95</v>
      </c>
    </row>
    <row r="31" spans="1:7" s="6" customFormat="1" ht="24" customHeight="1" x14ac:dyDescent="0.3">
      <c r="A31" s="35" t="s">
        <v>273</v>
      </c>
      <c r="B31" s="35"/>
      <c r="C31" s="35"/>
      <c r="D31" s="35"/>
      <c r="E31" s="35"/>
      <c r="F31" s="35"/>
      <c r="G31" s="43">
        <f>SUM(G3:G30)</f>
        <v>2168</v>
      </c>
    </row>
    <row r="32" spans="1:7" s="6" customFormat="1" x14ac:dyDescent="0.3">
      <c r="A32" s="7"/>
      <c r="B32" s="7"/>
      <c r="C32" s="8"/>
      <c r="D32" s="24"/>
      <c r="E32" s="9"/>
      <c r="F32" s="8"/>
    </row>
    <row r="33" spans="1:7" s="6" customFormat="1" ht="28.8" x14ac:dyDescent="0.3">
      <c r="A33" s="30" t="s">
        <v>91</v>
      </c>
      <c r="B33" s="30" t="s">
        <v>7</v>
      </c>
      <c r="C33" s="31" t="s">
        <v>92</v>
      </c>
      <c r="D33" s="32" t="s">
        <v>247</v>
      </c>
      <c r="E33" s="33" t="s">
        <v>93</v>
      </c>
      <c r="F33" s="31" t="s">
        <v>90</v>
      </c>
      <c r="G33" s="34">
        <v>544</v>
      </c>
    </row>
    <row r="34" spans="1:7" s="6" customFormat="1" ht="28.8" x14ac:dyDescent="0.3">
      <c r="A34" s="30" t="s">
        <v>91</v>
      </c>
      <c r="B34" s="30" t="s">
        <v>22</v>
      </c>
      <c r="C34" s="31" t="s">
        <v>94</v>
      </c>
      <c r="D34" s="32" t="s">
        <v>248</v>
      </c>
      <c r="E34" s="33" t="s">
        <v>95</v>
      </c>
      <c r="F34" s="31" t="s">
        <v>90</v>
      </c>
      <c r="G34" s="34">
        <v>84</v>
      </c>
    </row>
    <row r="35" spans="1:7" s="6" customFormat="1" ht="43.2" x14ac:dyDescent="0.3">
      <c r="A35" s="30" t="s">
        <v>91</v>
      </c>
      <c r="B35" s="30" t="s">
        <v>9</v>
      </c>
      <c r="C35" s="31" t="s">
        <v>96</v>
      </c>
      <c r="D35" s="32" t="s">
        <v>249</v>
      </c>
      <c r="E35" s="33" t="s">
        <v>97</v>
      </c>
      <c r="F35" s="31" t="s">
        <v>90</v>
      </c>
      <c r="G35" s="34">
        <v>46</v>
      </c>
    </row>
    <row r="36" spans="1:7" s="6" customFormat="1" ht="28.8" x14ac:dyDescent="0.3">
      <c r="A36" s="30" t="s">
        <v>91</v>
      </c>
      <c r="B36" s="30" t="s">
        <v>8</v>
      </c>
      <c r="C36" s="31" t="s">
        <v>98</v>
      </c>
      <c r="D36" s="32" t="s">
        <v>250</v>
      </c>
      <c r="E36" s="33" t="s">
        <v>99</v>
      </c>
      <c r="F36" s="31" t="s">
        <v>90</v>
      </c>
      <c r="G36" s="34">
        <v>59</v>
      </c>
    </row>
    <row r="37" spans="1:7" s="6" customFormat="1" x14ac:dyDescent="0.3">
      <c r="A37" s="30" t="s">
        <v>102</v>
      </c>
      <c r="B37" s="30" t="s">
        <v>4</v>
      </c>
      <c r="C37" s="31" t="s">
        <v>101</v>
      </c>
      <c r="D37" s="32" t="s">
        <v>100</v>
      </c>
      <c r="E37" s="33" t="s">
        <v>103</v>
      </c>
      <c r="F37" s="31" t="s">
        <v>90</v>
      </c>
      <c r="G37" s="34">
        <v>123</v>
      </c>
    </row>
    <row r="38" spans="1:7" s="6" customFormat="1" x14ac:dyDescent="0.3">
      <c r="A38" s="30" t="s">
        <v>106</v>
      </c>
      <c r="B38" s="30" t="s">
        <v>7</v>
      </c>
      <c r="C38" s="31" t="s">
        <v>105</v>
      </c>
      <c r="D38" s="32" t="s">
        <v>104</v>
      </c>
      <c r="E38" s="33" t="s">
        <v>107</v>
      </c>
      <c r="F38" s="31" t="s">
        <v>90</v>
      </c>
      <c r="G38" s="34">
        <v>258</v>
      </c>
    </row>
    <row r="39" spans="1:7" s="6" customFormat="1" x14ac:dyDescent="0.3">
      <c r="A39" s="30" t="s">
        <v>106</v>
      </c>
      <c r="B39" s="30" t="s">
        <v>4</v>
      </c>
      <c r="C39" s="31" t="s">
        <v>109</v>
      </c>
      <c r="D39" s="32" t="s">
        <v>104</v>
      </c>
      <c r="E39" s="33" t="s">
        <v>108</v>
      </c>
      <c r="F39" s="31" t="s">
        <v>90</v>
      </c>
      <c r="G39" s="34">
        <v>115</v>
      </c>
    </row>
    <row r="40" spans="1:7" s="6" customFormat="1" ht="28.8" x14ac:dyDescent="0.3">
      <c r="A40" s="30" t="s">
        <v>106</v>
      </c>
      <c r="B40" s="30" t="s">
        <v>5</v>
      </c>
      <c r="C40" s="31" t="s">
        <v>111</v>
      </c>
      <c r="D40" s="32" t="s">
        <v>110</v>
      </c>
      <c r="E40" s="33" t="s">
        <v>112</v>
      </c>
      <c r="F40" s="31" t="s">
        <v>90</v>
      </c>
      <c r="G40" s="34">
        <v>72</v>
      </c>
    </row>
    <row r="41" spans="1:7" s="6" customFormat="1" x14ac:dyDescent="0.3">
      <c r="A41" s="30" t="s">
        <v>116</v>
      </c>
      <c r="B41" s="30" t="s">
        <v>4</v>
      </c>
      <c r="C41" s="31" t="s">
        <v>115</v>
      </c>
      <c r="D41" s="32" t="s">
        <v>114</v>
      </c>
      <c r="E41" s="33" t="s">
        <v>117</v>
      </c>
      <c r="F41" s="31" t="s">
        <v>90</v>
      </c>
      <c r="G41" s="34">
        <v>127</v>
      </c>
    </row>
    <row r="42" spans="1:7" s="6" customFormat="1" ht="28.8" x14ac:dyDescent="0.3">
      <c r="A42" s="30" t="s">
        <v>116</v>
      </c>
      <c r="B42" s="30" t="s">
        <v>7</v>
      </c>
      <c r="C42" s="31" t="s">
        <v>119</v>
      </c>
      <c r="D42" s="32" t="s">
        <v>118</v>
      </c>
      <c r="E42" s="33" t="s">
        <v>120</v>
      </c>
      <c r="F42" s="31" t="s">
        <v>90</v>
      </c>
      <c r="G42" s="34">
        <v>24</v>
      </c>
    </row>
    <row r="43" spans="1:7" s="6" customFormat="1" x14ac:dyDescent="0.3">
      <c r="A43" s="30" t="s">
        <v>123</v>
      </c>
      <c r="B43" s="30" t="s">
        <v>4</v>
      </c>
      <c r="C43" s="31" t="s">
        <v>122</v>
      </c>
      <c r="D43" s="32" t="s">
        <v>121</v>
      </c>
      <c r="E43" s="33" t="s">
        <v>125</v>
      </c>
      <c r="F43" s="31" t="s">
        <v>90</v>
      </c>
      <c r="G43" s="34">
        <v>212</v>
      </c>
    </row>
    <row r="44" spans="1:7" s="6" customFormat="1" ht="28.8" x14ac:dyDescent="0.3">
      <c r="A44" s="30" t="s">
        <v>123</v>
      </c>
      <c r="B44" s="30" t="s">
        <v>8</v>
      </c>
      <c r="C44" s="31" t="s">
        <v>127</v>
      </c>
      <c r="D44" s="32" t="s">
        <v>124</v>
      </c>
      <c r="E44" s="33" t="s">
        <v>126</v>
      </c>
      <c r="F44" s="31" t="s">
        <v>90</v>
      </c>
      <c r="G44" s="34">
        <v>59</v>
      </c>
    </row>
    <row r="45" spans="1:7" s="6" customFormat="1" ht="28.8" x14ac:dyDescent="0.3">
      <c r="A45" s="30" t="s">
        <v>123</v>
      </c>
      <c r="B45" s="30" t="s">
        <v>7</v>
      </c>
      <c r="C45" s="31" t="s">
        <v>129</v>
      </c>
      <c r="D45" s="32" t="s">
        <v>128</v>
      </c>
      <c r="E45" s="33" t="s">
        <v>130</v>
      </c>
      <c r="F45" s="31" t="s">
        <v>90</v>
      </c>
      <c r="G45" s="34">
        <v>42</v>
      </c>
    </row>
    <row r="46" spans="1:7" s="6" customFormat="1" x14ac:dyDescent="0.3">
      <c r="A46" s="30" t="s">
        <v>132</v>
      </c>
      <c r="B46" s="30" t="s">
        <v>4</v>
      </c>
      <c r="C46" s="31" t="s">
        <v>131</v>
      </c>
      <c r="D46" s="32" t="s">
        <v>251</v>
      </c>
      <c r="E46" s="33" t="s">
        <v>133</v>
      </c>
      <c r="F46" s="31" t="s">
        <v>90</v>
      </c>
      <c r="G46" s="34">
        <v>265</v>
      </c>
    </row>
    <row r="47" spans="1:7" s="6" customFormat="1" x14ac:dyDescent="0.3">
      <c r="A47" s="30" t="s">
        <v>135</v>
      </c>
      <c r="B47" s="30" t="s">
        <v>4</v>
      </c>
      <c r="C47" s="31" t="s">
        <v>134</v>
      </c>
      <c r="D47" s="32" t="s">
        <v>283</v>
      </c>
      <c r="E47" s="33" t="s">
        <v>136</v>
      </c>
      <c r="F47" s="31" t="s">
        <v>90</v>
      </c>
      <c r="G47" s="34">
        <v>187</v>
      </c>
    </row>
    <row r="48" spans="1:7" s="6" customFormat="1" x14ac:dyDescent="0.3">
      <c r="A48" s="30" t="s">
        <v>279</v>
      </c>
      <c r="B48" s="30" t="s">
        <v>4</v>
      </c>
      <c r="C48" s="31" t="s">
        <v>280</v>
      </c>
      <c r="D48" s="32" t="s">
        <v>270</v>
      </c>
      <c r="E48" s="33" t="s">
        <v>113</v>
      </c>
      <c r="F48" s="31" t="s">
        <v>90</v>
      </c>
      <c r="G48" s="34">
        <v>146</v>
      </c>
    </row>
    <row r="49" spans="1:7" s="13" customFormat="1" x14ac:dyDescent="0.3">
      <c r="A49" s="36" t="s">
        <v>275</v>
      </c>
      <c r="B49" s="36"/>
      <c r="C49" s="36"/>
      <c r="D49" s="36"/>
      <c r="E49" s="36"/>
      <c r="F49" s="36"/>
      <c r="G49" s="44">
        <f>SUM(G33:G48)</f>
        <v>2363</v>
      </c>
    </row>
    <row r="50" spans="1:7" s="13" customFormat="1" x14ac:dyDescent="0.3">
      <c r="A50" s="7"/>
      <c r="B50" s="7"/>
      <c r="C50" s="8"/>
      <c r="D50" s="24"/>
      <c r="E50" s="9"/>
      <c r="F50" s="8"/>
    </row>
    <row r="51" spans="1:7" s="6" customFormat="1" x14ac:dyDescent="0.3">
      <c r="A51" s="14" t="s">
        <v>141</v>
      </c>
      <c r="B51" s="14" t="s">
        <v>4</v>
      </c>
      <c r="C51" s="15" t="s">
        <v>140</v>
      </c>
      <c r="D51" s="26" t="s">
        <v>139</v>
      </c>
      <c r="E51" s="16" t="s">
        <v>142</v>
      </c>
      <c r="F51" s="15" t="s">
        <v>138</v>
      </c>
      <c r="G51" s="20">
        <v>27</v>
      </c>
    </row>
    <row r="52" spans="1:7" s="6" customFormat="1" ht="28.8" x14ac:dyDescent="0.3">
      <c r="A52" s="14" t="s">
        <v>141</v>
      </c>
      <c r="B52" s="14" t="s">
        <v>8</v>
      </c>
      <c r="C52" s="15" t="s">
        <v>143</v>
      </c>
      <c r="D52" s="26" t="s">
        <v>252</v>
      </c>
      <c r="E52" s="16" t="s">
        <v>144</v>
      </c>
      <c r="F52" s="15" t="s">
        <v>138</v>
      </c>
      <c r="G52" s="20">
        <v>121</v>
      </c>
    </row>
    <row r="53" spans="1:7" s="6" customFormat="1" ht="28.8" x14ac:dyDescent="0.3">
      <c r="A53" s="14" t="s">
        <v>146</v>
      </c>
      <c r="B53" s="14" t="s">
        <v>4</v>
      </c>
      <c r="C53" s="15" t="s">
        <v>145</v>
      </c>
      <c r="D53" s="26" t="s">
        <v>253</v>
      </c>
      <c r="E53" s="16" t="s">
        <v>147</v>
      </c>
      <c r="F53" s="15" t="s">
        <v>138</v>
      </c>
      <c r="G53" s="20">
        <v>374</v>
      </c>
    </row>
    <row r="54" spans="1:7" s="6" customFormat="1" ht="45.6" customHeight="1" x14ac:dyDescent="0.3">
      <c r="A54" s="14" t="s">
        <v>150</v>
      </c>
      <c r="B54" s="14" t="s">
        <v>4</v>
      </c>
      <c r="C54" s="15" t="s">
        <v>149</v>
      </c>
      <c r="D54" s="27" t="s">
        <v>148</v>
      </c>
      <c r="E54" s="16" t="s">
        <v>151</v>
      </c>
      <c r="F54" s="15" t="s">
        <v>138</v>
      </c>
      <c r="G54" s="20">
        <v>68</v>
      </c>
    </row>
    <row r="55" spans="1:7" s="6" customFormat="1" x14ac:dyDescent="0.3">
      <c r="A55" s="14" t="s">
        <v>154</v>
      </c>
      <c r="B55" s="14" t="s">
        <v>4</v>
      </c>
      <c r="C55" s="15" t="s">
        <v>153</v>
      </c>
      <c r="D55" s="27" t="s">
        <v>152</v>
      </c>
      <c r="E55" s="16" t="s">
        <v>155</v>
      </c>
      <c r="F55" s="15" t="s">
        <v>138</v>
      </c>
      <c r="G55" s="20">
        <v>369</v>
      </c>
    </row>
    <row r="56" spans="1:7" s="6" customFormat="1" ht="28.8" x14ac:dyDescent="0.3">
      <c r="A56" s="14" t="s">
        <v>158</v>
      </c>
      <c r="B56" s="14" t="s">
        <v>4</v>
      </c>
      <c r="C56" s="15" t="s">
        <v>157</v>
      </c>
      <c r="D56" s="27" t="s">
        <v>156</v>
      </c>
      <c r="E56" s="16" t="s">
        <v>159</v>
      </c>
      <c r="F56" s="15" t="s">
        <v>138</v>
      </c>
      <c r="G56" s="20">
        <v>481</v>
      </c>
    </row>
    <row r="57" spans="1:7" s="6" customFormat="1" x14ac:dyDescent="0.3">
      <c r="A57" s="14" t="s">
        <v>162</v>
      </c>
      <c r="B57" s="14" t="s">
        <v>4</v>
      </c>
      <c r="C57" s="15" t="s">
        <v>161</v>
      </c>
      <c r="D57" s="26" t="s">
        <v>160</v>
      </c>
      <c r="E57" s="16" t="s">
        <v>163</v>
      </c>
      <c r="F57" s="15" t="s">
        <v>138</v>
      </c>
      <c r="G57" s="20">
        <v>240</v>
      </c>
    </row>
    <row r="58" spans="1:7" s="6" customFormat="1" x14ac:dyDescent="0.3">
      <c r="A58" s="14" t="s">
        <v>166</v>
      </c>
      <c r="B58" s="14" t="s">
        <v>4</v>
      </c>
      <c r="C58" s="15" t="s">
        <v>165</v>
      </c>
      <c r="D58" s="26" t="s">
        <v>164</v>
      </c>
      <c r="E58" s="16" t="s">
        <v>167</v>
      </c>
      <c r="F58" s="15" t="s">
        <v>138</v>
      </c>
      <c r="G58" s="20">
        <v>278</v>
      </c>
    </row>
    <row r="59" spans="1:7" s="6" customFormat="1" x14ac:dyDescent="0.3">
      <c r="A59" s="14" t="s">
        <v>170</v>
      </c>
      <c r="B59" s="14" t="s">
        <v>4</v>
      </c>
      <c r="C59" s="15" t="s">
        <v>169</v>
      </c>
      <c r="D59" s="26" t="s">
        <v>168</v>
      </c>
      <c r="E59" s="16" t="s">
        <v>171</v>
      </c>
      <c r="F59" s="15" t="s">
        <v>138</v>
      </c>
      <c r="G59" s="21">
        <v>372</v>
      </c>
    </row>
    <row r="60" spans="1:7" s="6" customFormat="1" ht="24" customHeight="1" x14ac:dyDescent="0.3">
      <c r="A60" s="37" t="s">
        <v>276</v>
      </c>
      <c r="B60" s="37"/>
      <c r="C60" s="37"/>
      <c r="D60" s="37"/>
      <c r="E60" s="37"/>
      <c r="F60" s="37"/>
      <c r="G60" s="45">
        <f>SUM(G51:G59)</f>
        <v>2330</v>
      </c>
    </row>
    <row r="61" spans="1:7" s="6" customFormat="1" x14ac:dyDescent="0.3">
      <c r="A61" s="7"/>
      <c r="B61" s="7"/>
      <c r="C61" s="8"/>
      <c r="D61" s="24"/>
      <c r="E61" s="9"/>
      <c r="F61" s="8"/>
    </row>
    <row r="62" spans="1:7" s="6" customFormat="1" ht="28.8" x14ac:dyDescent="0.3">
      <c r="A62" s="10" t="s">
        <v>174</v>
      </c>
      <c r="B62" s="10" t="s">
        <v>4</v>
      </c>
      <c r="C62" s="11" t="s">
        <v>173</v>
      </c>
      <c r="D62" s="25" t="s">
        <v>172</v>
      </c>
      <c r="E62" s="12" t="s">
        <v>175</v>
      </c>
      <c r="F62" s="11" t="s">
        <v>266</v>
      </c>
      <c r="G62" s="11">
        <v>98</v>
      </c>
    </row>
    <row r="63" spans="1:7" s="6" customFormat="1" ht="43.2" x14ac:dyDescent="0.3">
      <c r="A63" s="10" t="s">
        <v>174</v>
      </c>
      <c r="B63" s="10" t="s">
        <v>7</v>
      </c>
      <c r="C63" s="11" t="s">
        <v>173</v>
      </c>
      <c r="D63" s="25" t="s">
        <v>254</v>
      </c>
      <c r="E63" s="12" t="s">
        <v>176</v>
      </c>
      <c r="F63" s="11" t="s">
        <v>266</v>
      </c>
      <c r="G63" s="11">
        <v>112</v>
      </c>
    </row>
    <row r="64" spans="1:7" s="6" customFormat="1" ht="21.75" customHeight="1" x14ac:dyDescent="0.3">
      <c r="A64" s="10" t="s">
        <v>178</v>
      </c>
      <c r="B64" s="10" t="s">
        <v>4</v>
      </c>
      <c r="C64" s="11" t="s">
        <v>177</v>
      </c>
      <c r="D64" s="25" t="s">
        <v>255</v>
      </c>
      <c r="E64" s="12" t="s">
        <v>179</v>
      </c>
      <c r="F64" s="11" t="s">
        <v>266</v>
      </c>
      <c r="G64" s="11">
        <v>137</v>
      </c>
    </row>
    <row r="65" spans="1:7" s="6" customFormat="1" ht="28.8" x14ac:dyDescent="0.3">
      <c r="A65" s="10" t="s">
        <v>178</v>
      </c>
      <c r="B65" s="10" t="s">
        <v>54</v>
      </c>
      <c r="C65" s="11" t="s">
        <v>180</v>
      </c>
      <c r="D65" s="25" t="s">
        <v>257</v>
      </c>
      <c r="E65" s="12" t="s">
        <v>181</v>
      </c>
      <c r="F65" s="11" t="s">
        <v>266</v>
      </c>
      <c r="G65" s="11">
        <v>73</v>
      </c>
    </row>
    <row r="66" spans="1:7" s="6" customFormat="1" ht="28.8" x14ac:dyDescent="0.3">
      <c r="A66" s="10" t="s">
        <v>178</v>
      </c>
      <c r="B66" s="10" t="s">
        <v>182</v>
      </c>
      <c r="C66" s="11" t="s">
        <v>183</v>
      </c>
      <c r="D66" s="25" t="s">
        <v>256</v>
      </c>
      <c r="E66" s="12" t="s">
        <v>184</v>
      </c>
      <c r="F66" s="11" t="s">
        <v>266</v>
      </c>
      <c r="G66" s="11">
        <v>46</v>
      </c>
    </row>
    <row r="67" spans="1:7" s="6" customFormat="1" ht="21" customHeight="1" x14ac:dyDescent="0.3">
      <c r="A67" s="10" t="s">
        <v>187</v>
      </c>
      <c r="B67" s="10" t="s">
        <v>4</v>
      </c>
      <c r="C67" s="11" t="s">
        <v>186</v>
      </c>
      <c r="D67" s="25" t="s">
        <v>185</v>
      </c>
      <c r="E67" s="12" t="s">
        <v>188</v>
      </c>
      <c r="F67" s="11" t="s">
        <v>266</v>
      </c>
      <c r="G67" s="11">
        <v>314</v>
      </c>
    </row>
    <row r="68" spans="1:7" s="6" customFormat="1" x14ac:dyDescent="0.3">
      <c r="A68" s="10" t="s">
        <v>190</v>
      </c>
      <c r="B68" s="10" t="s">
        <v>4</v>
      </c>
      <c r="C68" s="11" t="s">
        <v>189</v>
      </c>
      <c r="D68" s="25" t="s">
        <v>192</v>
      </c>
      <c r="E68" s="12" t="s">
        <v>191</v>
      </c>
      <c r="F68" s="11" t="s">
        <v>266</v>
      </c>
      <c r="G68" s="11">
        <v>84</v>
      </c>
    </row>
    <row r="69" spans="1:7" ht="28.8" x14ac:dyDescent="0.3">
      <c r="A69" s="10" t="s">
        <v>190</v>
      </c>
      <c r="B69" s="10" t="s">
        <v>54</v>
      </c>
      <c r="C69" s="11" t="s">
        <v>193</v>
      </c>
      <c r="D69" s="25" t="s">
        <v>258</v>
      </c>
      <c r="E69" s="12" t="s">
        <v>231</v>
      </c>
      <c r="F69" s="11" t="s">
        <v>266</v>
      </c>
      <c r="G69" s="11">
        <v>35</v>
      </c>
    </row>
    <row r="70" spans="1:7" ht="28.8" x14ac:dyDescent="0.3">
      <c r="A70" s="10" t="s">
        <v>190</v>
      </c>
      <c r="B70" s="10" t="s">
        <v>6</v>
      </c>
      <c r="C70" s="11" t="s">
        <v>194</v>
      </c>
      <c r="D70" s="25" t="s">
        <v>259</v>
      </c>
      <c r="E70" s="12" t="s">
        <v>195</v>
      </c>
      <c r="F70" s="11" t="s">
        <v>266</v>
      </c>
      <c r="G70" s="11">
        <v>52</v>
      </c>
    </row>
    <row r="71" spans="1:7" x14ac:dyDescent="0.3">
      <c r="A71" s="10" t="s">
        <v>198</v>
      </c>
      <c r="B71" s="10" t="s">
        <v>4</v>
      </c>
      <c r="C71" s="11" t="s">
        <v>197</v>
      </c>
      <c r="D71" s="25" t="s">
        <v>196</v>
      </c>
      <c r="E71" s="12" t="s">
        <v>271</v>
      </c>
      <c r="F71" s="11" t="s">
        <v>266</v>
      </c>
      <c r="G71" s="11">
        <v>159</v>
      </c>
    </row>
    <row r="72" spans="1:7" ht="28.8" x14ac:dyDescent="0.3">
      <c r="A72" s="10" t="s">
        <v>198</v>
      </c>
      <c r="B72" s="10" t="s">
        <v>5</v>
      </c>
      <c r="C72" s="11" t="s">
        <v>199</v>
      </c>
      <c r="D72" s="25" t="s">
        <v>260</v>
      </c>
      <c r="E72" s="12" t="s">
        <v>200</v>
      </c>
      <c r="F72" s="11" t="s">
        <v>266</v>
      </c>
      <c r="G72" s="11">
        <v>27</v>
      </c>
    </row>
    <row r="73" spans="1:7" x14ac:dyDescent="0.3">
      <c r="A73" s="10" t="s">
        <v>203</v>
      </c>
      <c r="B73" s="10" t="s">
        <v>22</v>
      </c>
      <c r="C73" s="11" t="s">
        <v>202</v>
      </c>
      <c r="D73" s="25" t="s">
        <v>201</v>
      </c>
      <c r="E73" s="12" t="s">
        <v>204</v>
      </c>
      <c r="F73" s="11" t="s">
        <v>266</v>
      </c>
      <c r="G73" s="11">
        <v>183</v>
      </c>
    </row>
    <row r="74" spans="1:7" ht="28.8" x14ac:dyDescent="0.3">
      <c r="A74" s="10" t="s">
        <v>203</v>
      </c>
      <c r="B74" s="10" t="s">
        <v>236</v>
      </c>
      <c r="C74" s="11" t="s">
        <v>202</v>
      </c>
      <c r="D74" s="25" t="s">
        <v>261</v>
      </c>
      <c r="E74" s="12" t="s">
        <v>232</v>
      </c>
      <c r="F74" s="11" t="s">
        <v>266</v>
      </c>
      <c r="G74" s="11">
        <v>16</v>
      </c>
    </row>
    <row r="75" spans="1:7" x14ac:dyDescent="0.3">
      <c r="A75" s="10" t="s">
        <v>282</v>
      </c>
      <c r="B75" s="10" t="s">
        <v>4</v>
      </c>
      <c r="C75" s="11" t="s">
        <v>281</v>
      </c>
      <c r="D75" s="25" t="s">
        <v>272</v>
      </c>
      <c r="E75" s="12" t="s">
        <v>215</v>
      </c>
      <c r="F75" s="11" t="s">
        <v>266</v>
      </c>
      <c r="G75" s="11">
        <v>109</v>
      </c>
    </row>
    <row r="76" spans="1:7" ht="28.8" x14ac:dyDescent="0.3">
      <c r="A76" s="10" t="s">
        <v>207</v>
      </c>
      <c r="B76" s="10" t="s">
        <v>4</v>
      </c>
      <c r="C76" s="11" t="s">
        <v>206</v>
      </c>
      <c r="D76" s="25" t="s">
        <v>205</v>
      </c>
      <c r="E76" s="12" t="s">
        <v>208</v>
      </c>
      <c r="F76" s="11" t="s">
        <v>266</v>
      </c>
      <c r="G76" s="11">
        <v>186</v>
      </c>
    </row>
    <row r="77" spans="1:7" ht="49.95" customHeight="1" x14ac:dyDescent="0.3">
      <c r="A77" s="10" t="s">
        <v>207</v>
      </c>
      <c r="B77" s="10" t="s">
        <v>209</v>
      </c>
      <c r="C77" s="11" t="s">
        <v>210</v>
      </c>
      <c r="D77" s="25" t="s">
        <v>262</v>
      </c>
      <c r="E77" s="12" t="s">
        <v>211</v>
      </c>
      <c r="F77" s="11" t="s">
        <v>266</v>
      </c>
      <c r="G77" s="11">
        <v>104</v>
      </c>
    </row>
    <row r="78" spans="1:7" ht="28.8" x14ac:dyDescent="0.3">
      <c r="A78" s="10" t="s">
        <v>207</v>
      </c>
      <c r="B78" s="10" t="s">
        <v>22</v>
      </c>
      <c r="C78" s="11" t="s">
        <v>214</v>
      </c>
      <c r="D78" s="25" t="s">
        <v>212</v>
      </c>
      <c r="E78" s="12" t="s">
        <v>213</v>
      </c>
      <c r="F78" s="11" t="s">
        <v>266</v>
      </c>
      <c r="G78" s="11">
        <v>38</v>
      </c>
    </row>
    <row r="79" spans="1:7" ht="28.8" x14ac:dyDescent="0.3">
      <c r="A79" s="10" t="s">
        <v>207</v>
      </c>
      <c r="B79" s="10" t="s">
        <v>9</v>
      </c>
      <c r="C79" s="11" t="s">
        <v>217</v>
      </c>
      <c r="D79" s="25" t="s">
        <v>216</v>
      </c>
      <c r="E79" s="12" t="s">
        <v>218</v>
      </c>
      <c r="F79" s="11" t="s">
        <v>266</v>
      </c>
      <c r="G79" s="11">
        <v>64</v>
      </c>
    </row>
    <row r="80" spans="1:7" x14ac:dyDescent="0.3">
      <c r="A80" s="10" t="s">
        <v>221</v>
      </c>
      <c r="B80" s="10" t="s">
        <v>4</v>
      </c>
      <c r="C80" s="11" t="s">
        <v>220</v>
      </c>
      <c r="D80" s="25" t="s">
        <v>219</v>
      </c>
      <c r="E80" s="12" t="s">
        <v>222</v>
      </c>
      <c r="F80" s="11" t="s">
        <v>266</v>
      </c>
      <c r="G80" s="11">
        <v>118</v>
      </c>
    </row>
    <row r="81" spans="1:7" ht="20.25" customHeight="1" x14ac:dyDescent="0.3">
      <c r="A81" s="10" t="s">
        <v>224</v>
      </c>
      <c r="B81" s="10" t="s">
        <v>4</v>
      </c>
      <c r="C81" s="11" t="s">
        <v>223</v>
      </c>
      <c r="D81" s="25" t="s">
        <v>263</v>
      </c>
      <c r="E81" s="12" t="s">
        <v>225</v>
      </c>
      <c r="F81" s="11" t="s">
        <v>266</v>
      </c>
      <c r="G81" s="11">
        <v>38</v>
      </c>
    </row>
    <row r="82" spans="1:7" ht="28.8" x14ac:dyDescent="0.3">
      <c r="A82" s="10" t="s">
        <v>224</v>
      </c>
      <c r="B82" s="10" t="s">
        <v>6</v>
      </c>
      <c r="C82" s="11" t="s">
        <v>226</v>
      </c>
      <c r="D82" s="25" t="s">
        <v>264</v>
      </c>
      <c r="E82" s="12" t="s">
        <v>227</v>
      </c>
      <c r="F82" s="11" t="s">
        <v>266</v>
      </c>
      <c r="G82" s="11">
        <v>95</v>
      </c>
    </row>
    <row r="83" spans="1:7" ht="24" customHeight="1" x14ac:dyDescent="0.3">
      <c r="A83" s="38" t="s">
        <v>277</v>
      </c>
      <c r="B83" s="38"/>
      <c r="C83" s="38"/>
      <c r="D83" s="38"/>
      <c r="E83" s="38"/>
      <c r="F83" s="38"/>
      <c r="G83" s="46">
        <f>SUM(G62:G82)</f>
        <v>2088</v>
      </c>
    </row>
    <row r="84" spans="1:7" ht="15" thickBot="1" x14ac:dyDescent="0.35"/>
    <row r="85" spans="1:7" s="29" customFormat="1" ht="24" customHeight="1" thickBot="1" x14ac:dyDescent="0.35">
      <c r="A85" s="39" t="s">
        <v>278</v>
      </c>
      <c r="B85" s="39"/>
      <c r="C85" s="39"/>
      <c r="D85" s="39"/>
      <c r="E85" s="39"/>
      <c r="F85" s="40"/>
      <c r="G85" s="47">
        <f>G83+G60+G49+G31</f>
        <v>8949</v>
      </c>
    </row>
  </sheetData>
  <mergeCells count="12">
    <mergeCell ref="G1:G2"/>
    <mergeCell ref="F1:F2"/>
    <mergeCell ref="A1:A2"/>
    <mergeCell ref="B1:B2"/>
    <mergeCell ref="C1:C2"/>
    <mergeCell ref="D1:D2"/>
    <mergeCell ref="E1:E2"/>
    <mergeCell ref="A31:F31"/>
    <mergeCell ref="A49:F49"/>
    <mergeCell ref="A60:F60"/>
    <mergeCell ref="A83:F83"/>
    <mergeCell ref="A85:F85"/>
  </mergeCells>
  <printOptions horizontalCentered="1"/>
  <pageMargins left="0.19685039370078741" right="0.19685039370078741" top="0.74803149606299213" bottom="0.74803149606299213" header="0.31496062992125984" footer="0.31496062992125984"/>
  <pageSetup paperSize="9" fitToHeight="0" orientation="landscape" r:id="rId1"/>
  <headerFooter>
    <oddHeader>&amp;R1. számú melléklet</oddHeader>
  </headerFooter>
  <rowBreaks count="3" manualBreakCount="3">
    <brk id="32" max="16383" man="1"/>
    <brk id="50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2025-04-14T10:40:38Z</dcterms:modified>
</cp:coreProperties>
</file>