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émeth Martin\Documents\2022_2023\Adatszolgáltatások\Iskolagyümölcs\"/>
    </mc:Choice>
  </mc:AlternateContent>
  <bookViews>
    <workbookView xWindow="0" yWindow="0" windowWidth="10480" windowHeight="6230"/>
  </bookViews>
  <sheets>
    <sheet name="Munka1" sheetId="1" r:id="rId1"/>
  </sheets>
  <definedNames>
    <definedName name="_xlnm._FilterDatabase" localSheetId="0" hidden="1">Munka1!$A$1:$N$77</definedName>
    <definedName name="Z_0DA0A0E3_6D42_4296_ABB2_B6C994D2566D_.wvu.FilterData" localSheetId="0" hidden="1">Munka1!$A$1:$N$77</definedName>
    <definedName name="Z_208A5606_5343_4119_BA17_8010DA76F364_.wvu.FilterData" localSheetId="0" hidden="1">Munka1!$A$1:$N$77</definedName>
    <definedName name="Z_23F6EBBB_BDC6_490A_84A2_10AF5ED1EBF7_.wvu.FilterData" localSheetId="0" hidden="1">Munka1!$A$1:$N$77</definedName>
    <definedName name="Z_2FC2343C_D38B_4877_A93D_8E448B64D829_.wvu.FilterData" localSheetId="0" hidden="1">Munka1!$A$1:$N$77</definedName>
    <definedName name="Z_3A9DD18C_C230_4B22_96FB_9459660F3E8E_.wvu.FilterData" localSheetId="0" hidden="1">Munka1!$A$1:$N$77</definedName>
    <definedName name="Z_517F6E4C_5953_4FEE_8A3F_5B9C080FC8E2_.wvu.FilterData" localSheetId="0" hidden="1">Munka1!$A$1:$N$77</definedName>
    <definedName name="Z_585FD083_4BF6_454A_8500_0D639D294280_.wvu.FilterData" localSheetId="0" hidden="1">Munka1!$A$1:$N$77</definedName>
    <definedName name="Z_6A06EE3A_C770_4356_836C_758A0772E342_.wvu.FilterData" localSheetId="0" hidden="1">Munka1!$A$1:$N$77</definedName>
    <definedName name="Z_97E9E803_16C4_4D30_84D6_2C25A6AB9182_.wvu.FilterData" localSheetId="0" hidden="1">Munka1!$A$1:$N$77</definedName>
    <definedName name="Z_A13F3C05_B315_44F5_A547_4619B6CA5227_.wvu.FilterData" localSheetId="0" hidden="1">Munka1!$A$1:$N$77</definedName>
    <definedName name="Z_A65F4CD1_50D7_4AF2_AF32_1424F3B604AC_.wvu.FilterData" localSheetId="0" hidden="1">Munka1!$A$1:$N$77</definedName>
    <definedName name="Z_A731BE20_09EF_4B47_AC1F_82B8487E925C_.wvu.FilterData" localSheetId="0" hidden="1">Munka1!$A$1:$N$77</definedName>
    <definedName name="Z_ACFA356B_D69F_4A84_9EB5_1067ADD2CA8B_.wvu.FilterData" localSheetId="0" hidden="1">Munka1!$A$1:$N$77</definedName>
    <definedName name="Z_CD32D544_FDD4_4416_9827_060886FE95D5_.wvu.FilterData" localSheetId="0" hidden="1">Munka1!$A$1:$N$77</definedName>
    <definedName name="Z_D2B545A3_84BF_4FA9_93FD_4CF7E3CC11EA_.wvu.FilterData" localSheetId="0" hidden="1">Munka1!$A$1:$N$77</definedName>
    <definedName name="Z_DBD425C0_F2EB_42CF_BBC4_5F47C1ED189F_.wvu.FilterData" localSheetId="0" hidden="1">Munka1!$A$1:$N$77</definedName>
    <definedName name="Z_EC640343_73F5_4C47_AD4E_35B1F646CA84_.wvu.FilterData" localSheetId="0" hidden="1">Munka1!$A$1:$N$77</definedName>
  </definedNames>
  <calcPr calcId="162913"/>
  <customWorkbookViews>
    <customWorkbookView name="Németh Martin - Egyéni nézet" guid="{0DA0A0E3-6D42-4296-ABB2-B6C994D2566D}" mergeInterval="0" personalView="1" maximized="1" xWindow="-11" yWindow="-11" windowWidth="1942" windowHeight="1042" activeSheetId="1"/>
    <customWorkbookView name="Kiss Gabriella - Egyéni nézet" guid="{DBD425C0-F2EB-42CF-BBC4-5F47C1ED189F}" mergeInterval="0" personalView="1" maximized="1" xWindow="-8" yWindow="-8" windowWidth="1936" windowHeight="1096" activeSheetId="1"/>
    <customWorkbookView name="NagyneKA - Egyéni nézet" guid="{A13F3C05-B315-44F5-A547-4619B6CA5227}" mergeInterval="0" personalView="1" maximized="1" xWindow="-8" yWindow="-8" windowWidth="1936" windowHeight="1056" activeSheetId="1"/>
    <customWorkbookView name="Sütő Andrea - Egyéni nézet" guid="{CD32D544-FDD4-4416-9827-060886FE95D5}" mergeInterval="0" personalView="1" maximized="1" xWindow="-1928" yWindow="-8" windowWidth="1936" windowHeight="1056" activeSheetId="1"/>
    <customWorkbookView name="Győrffy Péter - Egyéni nézet" guid="{B755F2D7-830D-4246-B4FF-14F461479A93}" mergeInterval="0" personalView="1" maximized="1" xWindow="-8" yWindow="-8" windowWidth="1936" windowHeight="1056" activeSheetId="1"/>
    <customWorkbookView name="VavraL - Egyéni nézet" guid="{EC640343-73F5-4C47-AD4E-35B1F646CA84}" mergeInterval="0" personalView="1" maximized="1" xWindow="-9" yWindow="-9" windowWidth="1938" windowHeight="1048" activeSheetId="1"/>
    <customWorkbookView name="Pintér Judit - Egyéni nézet" guid="{A65F4CD1-50D7-4AF2-AF32-1424F3B604AC}" mergeInterval="0" personalView="1" maximized="1" xWindow="1911" yWindow="-9" windowWidth="1938" windowHeight="106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8" i="1" l="1"/>
  <c r="J78" i="1"/>
  <c r="K78" i="1"/>
  <c r="L78" i="1"/>
  <c r="M78" i="1"/>
  <c r="H78" i="1"/>
  <c r="I40" i="1"/>
  <c r="J40" i="1"/>
  <c r="K40" i="1"/>
  <c r="L40" i="1"/>
  <c r="M40" i="1"/>
  <c r="H40" i="1"/>
  <c r="I27" i="1"/>
  <c r="J27" i="1"/>
  <c r="K27" i="1"/>
  <c r="L27" i="1"/>
  <c r="M27" i="1"/>
  <c r="H27" i="1"/>
  <c r="I19" i="1"/>
  <c r="J19" i="1"/>
  <c r="K19" i="1"/>
  <c r="L19" i="1"/>
  <c r="M19" i="1"/>
  <c r="H19" i="1"/>
  <c r="I12" i="1"/>
  <c r="I79" i="1" s="1"/>
  <c r="J12" i="1"/>
  <c r="K12" i="1"/>
  <c r="K79" i="1" s="1"/>
  <c r="L12" i="1"/>
  <c r="L79" i="1" s="1"/>
  <c r="M12" i="1"/>
  <c r="M79" i="1" s="1"/>
  <c r="H12" i="1"/>
  <c r="J79" i="1" l="1"/>
  <c r="H79" i="1"/>
  <c r="N50" i="1"/>
  <c r="N49" i="1"/>
  <c r="N77" i="1" l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48" i="1"/>
  <c r="N47" i="1"/>
  <c r="N46" i="1"/>
  <c r="N45" i="1"/>
  <c r="N44" i="1"/>
  <c r="N43" i="1"/>
  <c r="N42" i="1"/>
  <c r="N41" i="1"/>
  <c r="N39" i="1"/>
  <c r="N38" i="1"/>
  <c r="N37" i="1"/>
  <c r="N36" i="1"/>
  <c r="N35" i="1"/>
  <c r="N34" i="1"/>
  <c r="N33" i="1"/>
  <c r="N32" i="1"/>
  <c r="N31" i="1"/>
  <c r="N30" i="1"/>
  <c r="N29" i="1"/>
  <c r="N28" i="1"/>
  <c r="N26" i="1"/>
  <c r="N25" i="1"/>
  <c r="N24" i="1"/>
  <c r="N23" i="1"/>
  <c r="N22" i="1"/>
  <c r="N21" i="1"/>
  <c r="N20" i="1"/>
  <c r="N18" i="1"/>
  <c r="N17" i="1"/>
  <c r="N16" i="1"/>
  <c r="N15" i="1"/>
  <c r="N14" i="1"/>
  <c r="N13" i="1"/>
  <c r="N11" i="1"/>
  <c r="N10" i="1"/>
  <c r="N9" i="1"/>
  <c r="N8" i="1"/>
  <c r="N7" i="1"/>
  <c r="N6" i="1"/>
  <c r="N5" i="1"/>
  <c r="N4" i="1"/>
  <c r="N3" i="1"/>
  <c r="N2" i="1"/>
  <c r="N40" i="1" l="1"/>
  <c r="N78" i="1"/>
  <c r="N27" i="1"/>
  <c r="N12" i="1"/>
  <c r="N19" i="1"/>
  <c r="N79" i="1" l="1"/>
</calcChain>
</file>

<file path=xl/sharedStrings.xml><?xml version="1.0" encoding="utf-8"?>
<sst xmlns="http://schemas.openxmlformats.org/spreadsheetml/2006/main" count="356" uniqueCount="212">
  <si>
    <t xml:space="preserve">Szállítási helyszín </t>
  </si>
  <si>
    <t>Járásonkénti szállítási helyszín</t>
  </si>
  <si>
    <t>járás</t>
  </si>
  <si>
    <t>OM azonosító</t>
  </si>
  <si>
    <t>Feladatellátási hely sorszáma</t>
  </si>
  <si>
    <t>Intézmény neve</t>
  </si>
  <si>
    <t>Intézmény címe</t>
  </si>
  <si>
    <t>Létszám 
1. évfolyam</t>
  </si>
  <si>
    <t>létszám
2. évfolyam</t>
  </si>
  <si>
    <t>létszám 
3.évfolyam</t>
  </si>
  <si>
    <t>létszám 
4.évfolyam</t>
  </si>
  <si>
    <t>létszám 5.évfolyam</t>
  </si>
  <si>
    <t>létszám 6.évfolyam</t>
  </si>
  <si>
    <t>Összes létszám 
( 1-6 évfolyam)</t>
  </si>
  <si>
    <t>Bicskei</t>
  </si>
  <si>
    <t>001</t>
  </si>
  <si>
    <t>Alcsútdobozi József Nádor Általános Iskola</t>
  </si>
  <si>
    <t xml:space="preserve">Alcsútdoboz 8087 Szabadság utca 105 </t>
  </si>
  <si>
    <t>030072</t>
  </si>
  <si>
    <t>Bicskei Csokonai Vitéz Mihály Általános Iskola</t>
  </si>
  <si>
    <t>2060 Bicske, Szent István út 42.</t>
  </si>
  <si>
    <t>002</t>
  </si>
  <si>
    <t>Bicskei Csokonai Vitéz Mihály Általános Iskola Telephelye</t>
  </si>
  <si>
    <t xml:space="preserve">2060 Bicske, Prohászka Ottokár utca 3 </t>
  </si>
  <si>
    <t>038493</t>
  </si>
  <si>
    <t>Móri Gárdonyi Géza Óvoda, Általános Iskola, Szakiskola, Készségfejlesztő Iskola és Egységes Gyógypedagógiai Módszertani Intézmény Bicskei Tagintézménye</t>
  </si>
  <si>
    <t>2060 Bicske, Hősök tere 5/b.</t>
  </si>
  <si>
    <t>030138</t>
  </si>
  <si>
    <t>Endresz György Általános Iskola</t>
  </si>
  <si>
    <t>8086 Felcsút, Fő utca 140.</t>
  </si>
  <si>
    <t>030136</t>
  </si>
  <si>
    <t>Esterházy Móric Nyelvoktató Német Nemzetiségi Általános Iskola</t>
  </si>
  <si>
    <t xml:space="preserve">8083 Csákvár Szabadság tér 8. </t>
  </si>
  <si>
    <t>004</t>
  </si>
  <si>
    <t>Esterházy Móric Nyelvoktató Német Nemzetiségi Általános Iskola Gánti telephelye</t>
  </si>
  <si>
    <t>8082 Gánt Béke tér 20.</t>
  </si>
  <si>
    <t xml:space="preserve">Etyeki Nyelvoktató Német Nemzetiségi Általános Iskola </t>
  </si>
  <si>
    <t>2091 Etyek, Magyar utca 2.</t>
  </si>
  <si>
    <t>Csabdi Petőfi Sándor Általános Iskola</t>
  </si>
  <si>
    <t>2064 Csabdi Szabadság utca 37.</t>
  </si>
  <si>
    <t>030146</t>
  </si>
  <si>
    <t>Vértesboglári Nyelvoktató Német Nemzetiségi Általános Iskola</t>
  </si>
  <si>
    <t>8085 Vértesboglár, Alkotmány u.14.</t>
  </si>
  <si>
    <t>Enyingi</t>
  </si>
  <si>
    <t>030151</t>
  </si>
  <si>
    <t>Dr. Kovács Pál Általános Iskola és Alapfokú Művészeti Iskola</t>
  </si>
  <si>
    <t>8135 Dég Köztársaság utca 33.</t>
  </si>
  <si>
    <t>Dr. Kovács Pál Általános Iskola és Alapfokú Művészeti Iskola Mezőkomáromi Tagiskolája</t>
  </si>
  <si>
    <t>8137 Mezőkomárom, Petőfi S.u.21.</t>
  </si>
  <si>
    <t>Kislángi Tamási Áron Általános Iskola</t>
  </si>
  <si>
    <t>8156 Kisláng, Fő utca 75.</t>
  </si>
  <si>
    <t>Lepsényi Fekete István Általános Iskola</t>
  </si>
  <si>
    <t>8132 Lepsény, Vasút u. 19.</t>
  </si>
  <si>
    <t>030122</t>
  </si>
  <si>
    <t>Mezőszentgyörgyi Eötvös Károly Általános Iskola</t>
  </si>
  <si>
    <t>8133 Mezőszentgyörgy Kossuth u. 25.</t>
  </si>
  <si>
    <t>Batthyány Fülöp Gimnázium és Általános Iskola</t>
  </si>
  <si>
    <t>8130 Enying, Kossuth u. 55.</t>
  </si>
  <si>
    <t>Gárdonyi</t>
  </si>
  <si>
    <t>030081</t>
  </si>
  <si>
    <t>Chernel István Általános Iskola és Gimnázium</t>
  </si>
  <si>
    <t>2484 Gárdony, Agárd Iskola utca 2.</t>
  </si>
  <si>
    <t>Gárdonyi Géza Általános Iskola</t>
  </si>
  <si>
    <t>2483 Gárdony, Bóné Kálmán u. 14/b</t>
  </si>
  <si>
    <t>030175</t>
  </si>
  <si>
    <t>Kápolnásnyéki Vörösmarty Mihály Általános Iskola és Gimnázium</t>
  </si>
  <si>
    <t>2475 Kápolnásnyék, Gárdonyi utca 29.</t>
  </si>
  <si>
    <t>gárdonyi</t>
  </si>
  <si>
    <t>003</t>
  </si>
  <si>
    <t>Kápolnásnyéki Vörösmarty Mihály Általános Iskola és Gimnázium Verebi telepehelye</t>
  </si>
  <si>
    <t>2477 Vereb, Berényi utca 4.</t>
  </si>
  <si>
    <t>Pákozdi Nemeskócsag Általános Iskola</t>
  </si>
  <si>
    <t>8095 Pákozd Arany János utca 1-5.</t>
  </si>
  <si>
    <t>Szabadegyházi Kossuth Lajos Általános Iskola</t>
  </si>
  <si>
    <t>2432 Szabadegyháza Fő utca 63-65.</t>
  </si>
  <si>
    <t>2481 Velence Bárczi G ut 4-6</t>
  </si>
  <si>
    <t>Móri</t>
  </si>
  <si>
    <t>Bakonycsernyei Általános Iskola</t>
  </si>
  <si>
    <t>8056 Bakonycsernye Rákóczi út 37.</t>
  </si>
  <si>
    <t>Bodajki Általános Iskola</t>
  </si>
  <si>
    <t>Bodajk, Bányász Ltp. 21-22.</t>
  </si>
  <si>
    <t>030042</t>
  </si>
  <si>
    <t>Móri dr. Zimmermann Ágoston Általános Iskola</t>
  </si>
  <si>
    <t>8060 Mór, Kodály Z.u.28.</t>
  </si>
  <si>
    <t>038490</t>
  </si>
  <si>
    <t>Móri Gárdonyi Géza Óvoda, Általános Iskola, Szakiskola, Készségfejlesztő Iskola és Egységes Gyógypedagógiai Módszertani Intézmény</t>
  </si>
  <si>
    <t>8060 Mór, Vértes utca 67.</t>
  </si>
  <si>
    <t>030041</t>
  </si>
  <si>
    <t>Móri Petőfi Sándor Általános Iskola</t>
  </si>
  <si>
    <t>8060 Mór Lovarda utca 7</t>
  </si>
  <si>
    <t>Móri Petőfi Sándor Általános Iskola  Ady Endre 48/2 hrsz. Telephelye</t>
  </si>
  <si>
    <t>8060 Mór, hrsz.: Ady 48/2</t>
  </si>
  <si>
    <t>Móri Radnóti Miklós Általános Iskola</t>
  </si>
  <si>
    <t>8060 Mór, Szent István tér 9.</t>
  </si>
  <si>
    <t>Móri Radnóti Miklós Általános Iskola Károlyi József Tagiskolája</t>
  </si>
  <si>
    <t>8052 Fehévárcsurgó, Petőfi u.1.</t>
  </si>
  <si>
    <t>Móri Radnóti Miklós Általános Iskola Kazinczy Ferenc Tagiskolája</t>
  </si>
  <si>
    <t>8044 Kincsesbánya, Iskola utca 1.</t>
  </si>
  <si>
    <t>007</t>
  </si>
  <si>
    <t>Móri Radnóti Miklós Általános Iskola Magyaralmási Tagiskolája</t>
  </si>
  <si>
    <t>8071, Magyaralmás Iskola utca 9.</t>
  </si>
  <si>
    <t>008</t>
  </si>
  <si>
    <t>Móri Radnóti Miklós Általános Iskola Nádasdy Tamás Tagiskolája</t>
  </si>
  <si>
    <t>8074 Csókakő, Petőfi Sándor utca 5.</t>
  </si>
  <si>
    <t>Móri Radnóti Miklós Általános Iskola Nádasdy Tamás Tagiskolája Csákberényi Telephelye</t>
  </si>
  <si>
    <t>8073 Csákberény, Kossuth Lajos utca 15.</t>
  </si>
  <si>
    <t>Székesfehérvári</t>
  </si>
  <si>
    <t>038491</t>
  </si>
  <si>
    <t>Arany János Egységes Gyógypedagógiai Módszertani Intézmény Ezredéves Óvodája, Általános Iskolája és Készségfejlesztő Iskolája</t>
  </si>
  <si>
    <t>8000 Székesfehérvár, Havranek J. u. 4.</t>
  </si>
  <si>
    <t>006</t>
  </si>
  <si>
    <t>Arany János Óvoda, Általános Iskola, Szakiskola, Készségfejlesztő Iskola és Egységes Gyógypedagógiai Módszertani Intézmény Telephelye</t>
  </si>
  <si>
    <t>8000 Székesfehérvár, Budai út 90.</t>
  </si>
  <si>
    <t>005</t>
  </si>
  <si>
    <t>Arany János Óvoda, Általános Iskola, Szakiskola, Készségfejlesztő Iskola és Egységes Gyógypedagógiai Módszertani Intézmény Ligetsori telephelye</t>
  </si>
  <si>
    <t>8000 Székesfehérvár, Liget sor 1.</t>
  </si>
  <si>
    <t>Arany János Óvoda, Általános Iskola, Szakiskola, Készségfejlesztő Iskola és Egységes Gyógypedagógiai Módszertani Intézmény</t>
  </si>
  <si>
    <t>8000 Székesfehérvár Szekfű Gyula u. 6.</t>
  </si>
  <si>
    <t>Atilla Király Gimnázium és Általános Iskola Aba Sámuel Általános Iskolája</t>
  </si>
  <si>
    <t>8127 Aba, Szent István király tér 7.</t>
  </si>
  <si>
    <t>Atilla Király Gimnázium és Általános Iskola Aba Sámuel Általános Iskola telephelye</t>
  </si>
  <si>
    <t>8127 Aba, Béke tér 1./a</t>
  </si>
  <si>
    <t>Batthyány Lajos Általános Iskola</t>
  </si>
  <si>
    <t>8151 Szabadbattyán Iskola utca 7.</t>
  </si>
  <si>
    <t>Batthyány Lajos Általános Iskola Géza Fejedelem Tagiskolája</t>
  </si>
  <si>
    <t>8142 Úrhida, Kossuth u. 64.</t>
  </si>
  <si>
    <t>030114</t>
  </si>
  <si>
    <t>Csóri Mátyás Király Általános Iskola</t>
  </si>
  <si>
    <t>8041 Csór, Fő tér 1.</t>
  </si>
  <si>
    <t>030055</t>
  </si>
  <si>
    <t>Felsővárosi Általános Iskola</t>
  </si>
  <si>
    <t>8000 Székesfehérvár, Koppány u. 2.</t>
  </si>
  <si>
    <t>Felsővárosi Általános Iskola Sukorói Tagiskolája</t>
  </si>
  <si>
    <t>8096 Sukoró, Óvoda utca 2/b.</t>
  </si>
  <si>
    <t>030132</t>
  </si>
  <si>
    <t>Gorsium Általános Iskola</t>
  </si>
  <si>
    <t>Tác, Kossuth L.u. 135.</t>
  </si>
  <si>
    <t>030062</t>
  </si>
  <si>
    <t>Hétvezér Általános Iskola</t>
  </si>
  <si>
    <t>8000 Székesfehérvár, Hétvezér tér 1.</t>
  </si>
  <si>
    <t>030117</t>
  </si>
  <si>
    <t>Iszkaszentgyörgyi Általános Iskola</t>
  </si>
  <si>
    <t>8043. Iszkaszentgyörgy, Kastély 8.</t>
  </si>
  <si>
    <t>030154</t>
  </si>
  <si>
    <t>Kálozi Szent István Általános Iskola</t>
  </si>
  <si>
    <t>8124. Káloz, Szent István tér 9.</t>
  </si>
  <si>
    <t>030123</t>
  </si>
  <si>
    <t>Nádasdladányi Nádasdy Ferenc Általános Iskola</t>
  </si>
  <si>
    <t>8145 Nádasdladány, Fő út 66.</t>
  </si>
  <si>
    <t>030124</t>
  </si>
  <si>
    <t>Polgárdi Széchenyi István Általános Iskola</t>
  </si>
  <si>
    <t>8154 Polgárdi, Kossuth Lajos utca 139</t>
  </si>
  <si>
    <t>030126</t>
  </si>
  <si>
    <t>Sárszentmihályi Zichy Jenő Általános Iskola</t>
  </si>
  <si>
    <t>8143 Sárszentmihály, Fő út 50.</t>
  </si>
  <si>
    <t>030051</t>
  </si>
  <si>
    <t>Székesfehérvári II. Rákóczi Ferenc Magyar-Angol Két Tanítási Nyelvű Általános Iskola</t>
  </si>
  <si>
    <t>8000 Székesfehérvár, Szekfű Gy.u. 4.</t>
  </si>
  <si>
    <t>Székesfehérvári II. Rákóczi Ferenc Magyar-Angol Két Tanítási Nyelvű Általános Iskola Bársony István Tagiskolája</t>
  </si>
  <si>
    <t>8051Sárkeresztes, Arany János u 1.sz.</t>
  </si>
  <si>
    <t>030064</t>
  </si>
  <si>
    <t>Székesfehérvári István Király Általános Iskola</t>
  </si>
  <si>
    <t>8000 Székesfehérvár Kelemen Béla út 30/a</t>
  </si>
  <si>
    <t>030046</t>
  </si>
  <si>
    <t>Székesfehérvári Kodály Zoltán Általános Iskola, Gimnázium és Alapfokú Művészeti Iskola</t>
  </si>
  <si>
    <t>8000 Székesfehérvár, Béke tér 4.</t>
  </si>
  <si>
    <t>030047</t>
  </si>
  <si>
    <t>Székesfehérvári Kossuth Lajos Általános Iskola</t>
  </si>
  <si>
    <t>8000 Székesfehérvár Pozsonyi utca 99.</t>
  </si>
  <si>
    <t>030052</t>
  </si>
  <si>
    <t>Székesfehérvári Munkácsy Mihály Általános Iskola</t>
  </si>
  <si>
    <t>8000 Székesfehérvár, Munkácsy M. u. 10.</t>
  </si>
  <si>
    <t>030057</t>
  </si>
  <si>
    <t>Székesfehérvári Németh László Általános Iskola</t>
  </si>
  <si>
    <t>8000 Székesfehérvár, Salétrom utca 4-6.</t>
  </si>
  <si>
    <t>030048</t>
  </si>
  <si>
    <t>Székesfehérvári Széna Téri Általános Iskola</t>
  </si>
  <si>
    <t>8000 Székesfehérvár, Széna tér 10.</t>
  </si>
  <si>
    <t>030054</t>
  </si>
  <si>
    <t>Székesfehérvári Táncsics Mihály Általános Iskola</t>
  </si>
  <si>
    <t>8000 Székesfehérvár, Batthyány utca 1.</t>
  </si>
  <si>
    <t>Székesfehérvári Táncsics Mihály Általános Iskola Jenői Tagiskolája</t>
  </si>
  <si>
    <t>8146 Jenő, Andrássy u. 27.</t>
  </si>
  <si>
    <t>030192</t>
  </si>
  <si>
    <t>Székesfehérvári Teleki Blanka Gimnázium és Általános Iskola Tagintézménye</t>
  </si>
  <si>
    <t xml:space="preserve">8000 Székesfehérvár, Sziget u. 1. </t>
  </si>
  <si>
    <t>030056</t>
  </si>
  <si>
    <t>Székesfehérvári Vasvári Pál Általános Iskola</t>
  </si>
  <si>
    <t>8000 Székesfehérvár, György Oszkár tér 3.</t>
  </si>
  <si>
    <t>030059</t>
  </si>
  <si>
    <t>Székesfehérvári Vörösmarty Mihály Általános Iskola</t>
  </si>
  <si>
    <t>8000 Székesfehérvár Liget sor</t>
  </si>
  <si>
    <t>Székesfehérvári Vörösmarty Mihály Általános Iskola Farkasvermi Úti Tagiskolája</t>
  </si>
  <si>
    <t>8000 Székesfehérvár Farkasvermi út 2.</t>
  </si>
  <si>
    <t>030049</t>
  </si>
  <si>
    <t>Tóvárosi Általános Iskola</t>
  </si>
  <si>
    <t>8000 Székesfehérvár, Iskola tér 1.</t>
  </si>
  <si>
    <t>030060</t>
  </si>
  <si>
    <t>Zentai Úti Általános Iskola</t>
  </si>
  <si>
    <t>8000 Székesfehérvár Zentai u 8.</t>
  </si>
  <si>
    <t>Zichy János Általános Iskola</t>
  </si>
  <si>
    <t>Arany János EGYMI Velencei Dr. Ranschburg Jenő Tagintézménye</t>
  </si>
  <si>
    <t>009</t>
  </si>
  <si>
    <t>8142 Úrhida, Kossuth Lajos utca 66.</t>
  </si>
  <si>
    <t xml:space="preserve">8143 Úrhida, Templom utca 1. </t>
  </si>
  <si>
    <t>8123 Soponya, Dózsa utca 5.</t>
  </si>
  <si>
    <t>Bicskei járás összesen:</t>
  </si>
  <si>
    <t>Enyingi járás összesen:</t>
  </si>
  <si>
    <t>Gárdonyi járás összesen:</t>
  </si>
  <si>
    <t>Móri járás összesen:</t>
  </si>
  <si>
    <t>Székesfehérvári járás összesen:</t>
  </si>
  <si>
    <t>Székesfehérvári Tankerületi Központ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</si>
</sst>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3" fillId="0" borderId="12" xfId="0" quotePrefix="1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center" vertical="center"/>
    </xf>
    <xf numFmtId="49" fontId="3" fillId="0" borderId="15" xfId="0" quotePrefix="1" applyNumberFormat="1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49" fontId="3" fillId="0" borderId="18" xfId="0" applyNumberFormat="1" applyFont="1" applyFill="1" applyBorder="1" applyAlignment="1">
      <alignment horizontal="left" wrapText="1"/>
    </xf>
    <xf numFmtId="49" fontId="3" fillId="0" borderId="18" xfId="0" quotePrefix="1" applyNumberFormat="1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49" fontId="3" fillId="0" borderId="22" xfId="0" quotePrefix="1" applyNumberFormat="1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3" fillId="0" borderId="32" xfId="0" applyFont="1" applyFill="1" applyBorder="1" applyAlignment="1">
      <alignment horizontal="left" wrapText="1"/>
    </xf>
    <xf numFmtId="49" fontId="3" fillId="0" borderId="22" xfId="0" applyNumberFormat="1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wrapText="1"/>
    </xf>
    <xf numFmtId="0" fontId="2" fillId="3" borderId="12" xfId="0" applyFont="1" applyFill="1" applyBorder="1" applyAlignment="1">
      <alignment horizontal="left" wrapText="1"/>
    </xf>
    <xf numFmtId="0" fontId="0" fillId="5" borderId="12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wrapText="1"/>
    </xf>
    <xf numFmtId="49" fontId="3" fillId="5" borderId="12" xfId="0" applyNumberFormat="1" applyFont="1" applyFill="1" applyBorder="1" applyAlignment="1">
      <alignment horizontal="left" wrapText="1"/>
    </xf>
    <xf numFmtId="49" fontId="3" fillId="5" borderId="12" xfId="0" quotePrefix="1" applyNumberFormat="1" applyFont="1" applyFill="1" applyBorder="1" applyAlignment="1">
      <alignment horizontal="left" wrapText="1"/>
    </xf>
    <xf numFmtId="0" fontId="3" fillId="5" borderId="12" xfId="0" applyFont="1" applyFill="1" applyBorder="1" applyAlignment="1">
      <alignment horizontal="left" wrapText="1"/>
    </xf>
    <xf numFmtId="0" fontId="1" fillId="5" borderId="12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left" wrapText="1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26" Type="http://schemas.openxmlformats.org/officeDocument/2006/relationships/revisionLog" Target="revisionLog26.xml"/><Relationship Id="rId39" Type="http://schemas.openxmlformats.org/officeDocument/2006/relationships/revisionLog" Target="revisionLog39.xml"/><Relationship Id="rId3" Type="http://schemas.openxmlformats.org/officeDocument/2006/relationships/revisionLog" Target="revisionLog3.xml"/><Relationship Id="rId21" Type="http://schemas.openxmlformats.org/officeDocument/2006/relationships/revisionLog" Target="revisionLog21.xml"/><Relationship Id="rId34" Type="http://schemas.openxmlformats.org/officeDocument/2006/relationships/revisionLog" Target="revisionLog34.xml"/><Relationship Id="rId42" Type="http://schemas.openxmlformats.org/officeDocument/2006/relationships/revisionLog" Target="revisionLog42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33" Type="http://schemas.openxmlformats.org/officeDocument/2006/relationships/revisionLog" Target="revisionLog33.xml"/><Relationship Id="rId38" Type="http://schemas.openxmlformats.org/officeDocument/2006/relationships/revisionLog" Target="revisionLog38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0" Type="http://schemas.openxmlformats.org/officeDocument/2006/relationships/revisionLog" Target="revisionLog20.xml"/><Relationship Id="rId29" Type="http://schemas.openxmlformats.org/officeDocument/2006/relationships/revisionLog" Target="revisionLog29.xml"/><Relationship Id="rId41" Type="http://schemas.openxmlformats.org/officeDocument/2006/relationships/revisionLog" Target="revisionLog41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32" Type="http://schemas.openxmlformats.org/officeDocument/2006/relationships/revisionLog" Target="revisionLog32.xml"/><Relationship Id="rId37" Type="http://schemas.openxmlformats.org/officeDocument/2006/relationships/revisionLog" Target="revisionLog37.xml"/><Relationship Id="rId40" Type="http://schemas.openxmlformats.org/officeDocument/2006/relationships/revisionLog" Target="revisionLog40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36" Type="http://schemas.openxmlformats.org/officeDocument/2006/relationships/revisionLog" Target="revisionLog36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31" Type="http://schemas.openxmlformats.org/officeDocument/2006/relationships/revisionLog" Target="revisionLog31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30" Type="http://schemas.openxmlformats.org/officeDocument/2006/relationships/revisionLog" Target="revisionLog30.xml"/><Relationship Id="rId35" Type="http://schemas.openxmlformats.org/officeDocument/2006/relationships/revisionLog" Target="revisionLog35.xml"/><Relationship Id="rId43" Type="http://schemas.openxmlformats.org/officeDocument/2006/relationships/revisionLog" Target="revisionLog4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D710B48-388F-4AA6-BB65-230C881AB300}" diskRevisions="1" revisionId="684" version="43">
  <header guid="{8A429C75-09A7-4F76-96BE-09247AEA8E21}" dateTime="2023-05-17T10:57:28" maxSheetId="2" userName="NagyneKA" r:id="rId1">
    <sheetIdMap count="1">
      <sheetId val="1"/>
    </sheetIdMap>
  </header>
  <header guid="{9E67FE25-6FEB-400E-9537-E4A080DBA815}" dateTime="2023-05-17T10:59:10" maxSheetId="2" userName="NagyneKA" r:id="rId2">
    <sheetIdMap count="1">
      <sheetId val="1"/>
    </sheetIdMap>
  </header>
  <header guid="{5060F362-2737-48B8-AD6D-FBBFE90A3FB0}" dateTime="2023-05-17T11:02:33" maxSheetId="2" userName="NagyneKA" r:id="rId3" minRId="2" maxRId="7">
    <sheetIdMap count="1">
      <sheetId val="1"/>
    </sheetIdMap>
  </header>
  <header guid="{4C46A495-EE61-42E0-AC45-130292A6F5DB}" dateTime="2023-05-17T11:03:20" maxSheetId="2" userName="NagyneKA" r:id="rId4" minRId="8" maxRId="13">
    <sheetIdMap count="1">
      <sheetId val="1"/>
    </sheetIdMap>
  </header>
  <header guid="{F1511FE8-CBCD-4C36-A460-9A139F04C408}" dateTime="2023-05-17T11:03:57" maxSheetId="2" userName="VavraL" r:id="rId5" minRId="14" maxRId="25">
    <sheetIdMap count="1">
      <sheetId val="1"/>
    </sheetIdMap>
  </header>
  <header guid="{7B7791E9-9FD1-4B99-BFD8-16160962B491}" dateTime="2023-05-17T11:04:05" maxSheetId="2" userName="NagyneKA" r:id="rId6" minRId="27" maxRId="30">
    <sheetIdMap count="1">
      <sheetId val="1"/>
    </sheetIdMap>
  </header>
  <header guid="{A4B55E7E-1BA0-40B6-9C1A-7CBA2D141886}" dateTime="2023-05-17T11:05:14" maxSheetId="2" userName="NagyneKA" r:id="rId7" minRId="31" maxRId="32">
    <sheetIdMap count="1">
      <sheetId val="1"/>
    </sheetIdMap>
  </header>
  <header guid="{23C0F156-42D8-457E-B51C-06779A8F35F1}" dateTime="2023-05-17T11:05:45" maxSheetId="2" userName="VavraL" r:id="rId8" minRId="33" maxRId="38">
    <sheetIdMap count="1">
      <sheetId val="1"/>
    </sheetIdMap>
  </header>
  <header guid="{3C2C6641-2358-4B3E-91DC-08D83F762052}" dateTime="2023-05-17T11:07:57" maxSheetId="2" userName="NagyneKA" r:id="rId9" minRId="39" maxRId="44">
    <sheetIdMap count="1">
      <sheetId val="1"/>
    </sheetIdMap>
  </header>
  <header guid="{E24B6CCC-4156-4F44-A765-87F6B5CA081E}" dateTime="2023-05-17T11:09:32" maxSheetId="2" userName="NagyneKA" r:id="rId10" minRId="45" maxRId="50">
    <sheetIdMap count="1">
      <sheetId val="1"/>
    </sheetIdMap>
  </header>
  <header guid="{C7E75170-1F9F-468D-93A9-A824F803FF01}" dateTime="2023-05-17T11:09:47" maxSheetId="2" userName="NagyneKA" r:id="rId11">
    <sheetIdMap count="1">
      <sheetId val="1"/>
    </sheetIdMap>
  </header>
  <header guid="{62C2C17C-1E2F-4020-B792-23762A9D099C}" dateTime="2023-05-17T11:10:27" maxSheetId="2" userName="VavraL" r:id="rId12" minRId="51" maxRId="68">
    <sheetIdMap count="1">
      <sheetId val="1"/>
    </sheetIdMap>
  </header>
  <header guid="{31E6FF3C-1DE7-4775-B3A9-736A02F86036}" dateTime="2023-05-17T11:10:46" maxSheetId="2" userName="NagyneKA" r:id="rId13" minRId="69" maxRId="72">
    <sheetIdMap count="1">
      <sheetId val="1"/>
    </sheetIdMap>
  </header>
  <header guid="{4F559463-B589-4CDA-AE2E-E12788C957BE}" dateTime="2023-05-17T11:11:44" maxSheetId="2" userName="NagyneKA" r:id="rId14" minRId="73" maxRId="74">
    <sheetIdMap count="1">
      <sheetId val="1"/>
    </sheetIdMap>
  </header>
  <header guid="{6C90F634-2F01-4FA2-8825-841147FB3AD8}" dateTime="2023-05-17T11:12:21" maxSheetId="2" userName="VavraL" r:id="rId15" minRId="75" maxRId="80">
    <sheetIdMap count="1">
      <sheetId val="1"/>
    </sheetIdMap>
  </header>
  <header guid="{1D839540-FB4B-45E3-883D-5F83F198CA5B}" dateTime="2023-05-17T11:15:32" maxSheetId="2" userName="NagyneKA" r:id="rId16" minRId="81" maxRId="92">
    <sheetIdMap count="1">
      <sheetId val="1"/>
    </sheetIdMap>
  </header>
  <header guid="{A5A398C2-2E74-44DE-9A0C-2E6DF39CE8BF}" dateTime="2023-05-17T11:19:55" maxSheetId="2" userName="NagyneKA" r:id="rId17" minRId="93" maxRId="104">
    <sheetIdMap count="1">
      <sheetId val="1"/>
    </sheetIdMap>
  </header>
  <header guid="{F8C66DC7-493B-4CF3-A7AD-58A8501B74AC}" dateTime="2023-05-17T11:20:43" maxSheetId="2" userName="NagyneKA" r:id="rId18" minRId="105" maxRId="106">
    <sheetIdMap count="1">
      <sheetId val="1"/>
    </sheetIdMap>
  </header>
  <header guid="{6879552D-CA28-4253-9934-33497CCF1D24}" dateTime="2023-05-17T11:23:46" maxSheetId="2" userName="Győrffy Péter" r:id="rId19" minRId="107" maxRId="136">
    <sheetIdMap count="1">
      <sheetId val="1"/>
    </sheetIdMap>
  </header>
  <header guid="{23D7A7C4-57DB-4004-8CCC-379DC20B9A24}" dateTime="2023-05-17T11:24:42" maxSheetId="2" userName="VavraL" r:id="rId20" minRId="137" maxRId="184">
    <sheetIdMap count="1">
      <sheetId val="1"/>
    </sheetIdMap>
  </header>
  <header guid="{97EF4402-CAF4-4CC2-AA5C-BBFB12D02F58}" dateTime="2023-05-17T11:27:13" maxSheetId="2" userName="NagyneKA" r:id="rId21" minRId="185" maxRId="198">
    <sheetIdMap count="1">
      <sheetId val="1"/>
    </sheetIdMap>
  </header>
  <header guid="{E06C1BA3-BFF6-45B3-BD8B-2BEEC4618842}" dateTime="2023-05-17T11:28:31" maxSheetId="2" userName="NagyneKA" r:id="rId22" minRId="199" maxRId="201">
    <sheetIdMap count="1">
      <sheetId val="1"/>
    </sheetIdMap>
  </header>
  <header guid="{803F7B71-4416-4714-9EDB-98B10B248839}" dateTime="2023-05-17T11:28:51" maxSheetId="2" userName="VavraL" r:id="rId23" minRId="202" maxRId="213">
    <sheetIdMap count="1">
      <sheetId val="1"/>
    </sheetIdMap>
  </header>
  <header guid="{294846BB-686F-46ED-A89D-46FB9ECF44FF}" dateTime="2023-05-17T11:29:29" maxSheetId="2" userName="NagyneKA" r:id="rId24" minRId="214">
    <sheetIdMap count="1">
      <sheetId val="1"/>
    </sheetIdMap>
  </header>
  <header guid="{968AB1F3-1EDD-4A39-89BA-A381CB53FB93}" dateTime="2023-05-17T11:32:32" maxSheetId="2" userName="NagyneKA" r:id="rId25" minRId="215" maxRId="222">
    <sheetIdMap count="1">
      <sheetId val="1"/>
    </sheetIdMap>
  </header>
  <header guid="{3C613AB7-C4F9-4736-B083-1EB36E7DCAAF}" dateTime="2023-05-17T11:33:12" maxSheetId="2" userName="NagyneKA" r:id="rId26">
    <sheetIdMap count="1">
      <sheetId val="1"/>
    </sheetIdMap>
  </header>
  <header guid="{788273A8-60F0-43B8-B90D-5555F07558FE}" dateTime="2023-05-17T11:33:39" maxSheetId="2" userName="NagyneKA" r:id="rId27">
    <sheetIdMap count="1">
      <sheetId val="1"/>
    </sheetIdMap>
  </header>
  <header guid="{C7D80120-9FAB-4B9B-8CF5-56405A6E132E}" dateTime="2023-05-17T11:34:37" maxSheetId="2" userName="Sütő Andrea" r:id="rId28" minRId="223" maxRId="300">
    <sheetIdMap count="1">
      <sheetId val="1"/>
    </sheetIdMap>
  </header>
  <header guid="{9C66ED6E-FCBF-4B3D-805B-9E0C4939E9C0}" dateTime="2023-05-17T11:37:07" maxSheetId="2" userName="Kiss Gabriella" r:id="rId29" minRId="302" maxRId="379">
    <sheetIdMap count="1">
      <sheetId val="1"/>
    </sheetIdMap>
  </header>
  <header guid="{083D8840-F8FC-4ABA-9542-F973E27560BE}" dateTime="2023-05-17T11:40:46" maxSheetId="2" userName="NagyneKA" r:id="rId30" minRId="381" maxRId="385">
    <sheetIdMap count="1">
      <sheetId val="1"/>
    </sheetIdMap>
  </header>
  <header guid="{87908836-1755-480B-A034-93B2ADE89ED0}" dateTime="2023-05-17T11:41:47" maxSheetId="2" userName="NagyneKA" r:id="rId31" minRId="386">
    <sheetIdMap count="1">
      <sheetId val="1"/>
    </sheetIdMap>
  </header>
  <header guid="{2524B57C-B7EB-4754-BD22-8CB7F4315579}" dateTime="2023-05-17T11:43:01" maxSheetId="2" userName="NagyneKA" r:id="rId32" minRId="387" maxRId="390">
    <sheetIdMap count="1">
      <sheetId val="1"/>
    </sheetIdMap>
  </header>
  <header guid="{A9FF4331-D0E1-4B67-83B5-C241FD6B3796}" dateTime="2023-05-17T11:43:19" maxSheetId="2" userName="NagyneKA" r:id="rId33">
    <sheetIdMap count="1">
      <sheetId val="1"/>
    </sheetIdMap>
  </header>
  <header guid="{AB212C9C-DBB6-4E3F-BEFB-413757A24F1A}" dateTime="2023-05-17T11:46:47" maxSheetId="2" userName="VavraL" r:id="rId34" minRId="392" maxRId="397">
    <sheetIdMap count="1">
      <sheetId val="1"/>
    </sheetIdMap>
  </header>
  <header guid="{17B39353-D0D8-4F04-985E-D0B0B08B42B4}" dateTime="2023-05-17T12:07:32" maxSheetId="2" userName="Pintér Judit" r:id="rId35" minRId="398" maxRId="439">
    <sheetIdMap count="1">
      <sheetId val="1"/>
    </sheetIdMap>
  </header>
  <header guid="{E9FA9585-4CEB-4B1C-8BE3-878C9B2F86AE}" dateTime="2023-05-17T12:09:23" maxSheetId="2" userName="Pintér Judit" r:id="rId36" minRId="441" maxRId="464">
    <sheetIdMap count="1">
      <sheetId val="1"/>
    </sheetIdMap>
  </header>
  <header guid="{BFC5A6F3-B809-447B-A8FF-B9198EDAB491}" dateTime="2023-05-17T14:06:05" maxSheetId="2" userName="Németh Martin" r:id="rId37" minRId="465" maxRId="496">
    <sheetIdMap count="1">
      <sheetId val="1"/>
    </sheetIdMap>
  </header>
  <header guid="{F6AADF5F-F30E-4C7F-BF4D-B20DD0CE4EBE}" dateTime="2023-05-17T14:59:22" maxSheetId="2" userName="Németh Martin" r:id="rId38" minRId="498" maxRId="583">
    <sheetIdMap count="1">
      <sheetId val="1"/>
    </sheetIdMap>
  </header>
  <header guid="{8A90153E-4A75-403C-BACA-1F7D8DE78631}" dateTime="2023-05-17T15:00:49" maxSheetId="2" userName="Németh Martin" r:id="rId39" minRId="584">
    <sheetIdMap count="1">
      <sheetId val="1"/>
    </sheetIdMap>
  </header>
  <header guid="{A683DAA3-8DF8-4B3C-A0C2-621E0C79F68E}" dateTime="2023-05-17T15:15:08" maxSheetId="2" userName="Németh Martin" r:id="rId40" minRId="586" maxRId="613">
    <sheetIdMap count="1">
      <sheetId val="1"/>
    </sheetIdMap>
  </header>
  <header guid="{813EDA05-6067-4D15-9EF7-69D50EAB69E7}" dateTime="2023-05-17T15:16:34" maxSheetId="2" userName="Németh Martin" r:id="rId41" minRId="614" maxRId="621">
    <sheetIdMap count="1">
      <sheetId val="1"/>
    </sheetIdMap>
  </header>
  <header guid="{C28FAD64-324F-48A9-B489-7FD43D1BDAA0}" dateTime="2023-05-17T15:48:28" maxSheetId="2" userName="Németh Martin" r:id="rId42" minRId="622" maxRId="637">
    <sheetIdMap count="1">
      <sheetId val="1"/>
    </sheetIdMap>
  </header>
  <header guid="{0D710B48-388F-4AA6-BB65-230C881AB300}" dateTime="2023-05-17T16:11:45" maxSheetId="2" userName="Németh Martin" r:id="rId43" minRId="638" maxRId="68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" sId="1">
    <nc r="H38">
      <v>39</v>
    </nc>
  </rcc>
  <rcc rId="46" sId="1">
    <nc r="I38">
      <v>8</v>
    </nc>
  </rcc>
  <rcc rId="47" sId="1">
    <nc r="J38">
      <v>13</v>
    </nc>
  </rcc>
  <rcc rId="48" sId="1">
    <nc r="K38">
      <v>7</v>
    </nc>
  </rcc>
  <rcc rId="49" sId="1">
    <nc r="L38">
      <v>3</v>
    </nc>
  </rcc>
  <rcc rId="50" sId="1">
    <nc r="M38">
      <v>3</v>
    </nc>
  </rcc>
  <rfmt sheetId="1" sqref="H38:N38">
    <dxf>
      <alignment horizontal="center" readingOrder="0"/>
    </dxf>
  </rfmt>
  <rfmt sheetId="1" sqref="H38:N38">
    <dxf>
      <alignment vertical="center" readingOrder="0"/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39:N39">
    <dxf>
      <alignment horizontal="center" readingOrder="0"/>
    </dxf>
  </rfmt>
  <rfmt sheetId="1" sqref="H39:N39">
    <dxf>
      <alignment vertical="center" readingOrder="0"/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" sId="1">
    <nc r="H56">
      <v>59</v>
    </nc>
  </rcc>
  <rcc rId="52" sId="1">
    <nc r="I56">
      <v>54</v>
    </nc>
  </rcc>
  <rcc rId="53" sId="1">
    <nc r="J56">
      <v>59</v>
    </nc>
  </rcc>
  <rcc rId="54" sId="1">
    <nc r="K56">
      <v>61</v>
    </nc>
  </rcc>
  <rcc rId="55" sId="1">
    <nc r="L56">
      <v>53</v>
    </nc>
  </rcc>
  <rcc rId="56" sId="1">
    <nc r="M56">
      <v>63</v>
    </nc>
  </rcc>
  <rcc rId="57" sId="1">
    <nc r="H57">
      <v>19</v>
    </nc>
  </rcc>
  <rcc rId="58" sId="1">
    <nc r="I57">
      <v>14</v>
    </nc>
  </rcc>
  <rcc rId="59" sId="1">
    <nc r="J57">
      <v>5</v>
    </nc>
  </rcc>
  <rcc rId="60" sId="1">
    <nc r="L57">
      <v>0</v>
    </nc>
  </rcc>
  <rcc rId="61" sId="1">
    <nc r="M57">
      <v>0</v>
    </nc>
  </rcc>
  <rcc rId="62" sId="1">
    <nc r="K57">
      <v>13</v>
    </nc>
  </rcc>
  <rcc rId="63" sId="1">
    <nc r="H58">
      <v>79</v>
    </nc>
  </rcc>
  <rcc rId="64" sId="1">
    <nc r="I58">
      <v>64</v>
    </nc>
  </rcc>
  <rcc rId="65" sId="1">
    <nc r="J58">
      <v>88</v>
    </nc>
  </rcc>
  <rcc rId="66" sId="1">
    <nc r="K58">
      <v>60</v>
    </nc>
  </rcc>
  <rcc rId="67" sId="1">
    <nc r="L58">
      <v>71</v>
    </nc>
  </rcc>
  <rcc rId="68" sId="1">
    <nc r="M58">
      <v>55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" sId="1">
    <nc r="H18">
      <v>74</v>
    </nc>
  </rcc>
  <rcc rId="70" sId="1">
    <nc r="I18">
      <v>65</v>
    </nc>
  </rcc>
  <rcc rId="71" sId="1">
    <nc r="J18">
      <v>62</v>
    </nc>
  </rcc>
  <rcc rId="72" sId="1">
    <nc r="K18">
      <v>74</v>
    </nc>
  </rcc>
  <rfmt sheetId="1" sqref="H18:N18">
    <dxf>
      <alignment horizontal="center" readingOrder="0"/>
    </dxf>
  </rfmt>
  <rfmt sheetId="1" sqref="H18:N18">
    <dxf>
      <alignment vertical="center" readingOrder="0"/>
    </dxf>
  </rfmt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" sId="1">
    <nc r="L18">
      <v>77</v>
    </nc>
  </rcc>
  <rcc rId="74" sId="1">
    <nc r="M18">
      <v>58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" sId="1">
    <nc r="H60">
      <v>77</v>
    </nc>
  </rcc>
  <rcc rId="76" sId="1">
    <nc r="I60">
      <v>57</v>
    </nc>
  </rcc>
  <rcc rId="77" sId="1">
    <nc r="J60">
      <v>71</v>
    </nc>
  </rcc>
  <rcc rId="78" sId="1">
    <nc r="K60">
      <v>73</v>
    </nc>
  </rcc>
  <rcc rId="79" sId="1">
    <nc r="L60">
      <v>76</v>
    </nc>
  </rcc>
  <rcc rId="80" sId="1">
    <nc r="M60">
      <v>48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" sId="1">
    <nc r="M19">
      <v>53</v>
    </nc>
  </rcc>
  <rfmt sheetId="1" sqref="H19:N19">
    <dxf>
      <alignment horizontal="center" readingOrder="0"/>
    </dxf>
  </rfmt>
  <rfmt sheetId="1" sqref="H19:N19">
    <dxf>
      <alignment vertical="center" readingOrder="0"/>
    </dxf>
  </rfmt>
  <rcc rId="82" sId="1">
    <nc r="L19">
      <v>36</v>
    </nc>
  </rcc>
  <rfmt sheetId="1" sqref="H22:N22">
    <dxf>
      <alignment horizontal="left" readingOrder="0"/>
    </dxf>
  </rfmt>
  <rfmt sheetId="1" sqref="H22:N22">
    <dxf>
      <alignment horizontal="center" readingOrder="0"/>
    </dxf>
  </rfmt>
  <rfmt sheetId="1" sqref="H22:N22">
    <dxf>
      <alignment vertical="center" readingOrder="0"/>
    </dxf>
  </rfmt>
  <rcc rId="83" sId="1">
    <nc r="L22">
      <v>24</v>
    </nc>
  </rcc>
  <rcc rId="84" sId="1">
    <nc r="M22">
      <v>27</v>
    </nc>
  </rcc>
  <rcc rId="85" sId="1">
    <nc r="H22">
      <v>37</v>
    </nc>
  </rcc>
  <rcc rId="86" sId="1">
    <nc r="H19">
      <v>56</v>
    </nc>
  </rcc>
  <rcc rId="87" sId="1">
    <nc r="I19">
      <v>51</v>
    </nc>
  </rcc>
  <rcc rId="88" sId="1">
    <nc r="J19">
      <v>52</v>
    </nc>
  </rcc>
  <rcc rId="89" sId="1">
    <nc r="K19">
      <v>58</v>
    </nc>
  </rcc>
  <rcc rId="90" sId="1">
    <nc r="I22">
      <v>27</v>
    </nc>
  </rcc>
  <rcc rId="91" sId="1">
    <nc r="J22">
      <v>33</v>
    </nc>
  </rcc>
  <rcc rId="92" sId="1">
    <nc r="K22">
      <v>33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" sId="1">
    <nc r="H5">
      <v>2</v>
    </nc>
  </rcc>
  <rcc rId="94" sId="1">
    <nc r="I5">
      <v>3</v>
    </nc>
  </rcc>
  <rcc rId="95" sId="1">
    <nc r="J5">
      <v>1</v>
    </nc>
  </rcc>
  <rcc rId="96" sId="1">
    <nc r="K5">
      <v>3</v>
    </nc>
  </rcc>
  <rfmt sheetId="1" sqref="H5:K5">
    <dxf>
      <alignment horizontal="center" readingOrder="0"/>
    </dxf>
  </rfmt>
  <rfmt sheetId="1" sqref="H5:K5">
    <dxf>
      <alignment vertical="center" readingOrder="0"/>
    </dxf>
  </rfmt>
  <rfmt sheetId="1" sqref="L5:N5">
    <dxf>
      <alignment vertical="center" readingOrder="0"/>
    </dxf>
  </rfmt>
  <rfmt sheetId="1" sqref="L5:N5">
    <dxf>
      <alignment horizontal="center" readingOrder="0"/>
    </dxf>
  </rfmt>
  <rcc rId="97" sId="1">
    <nc r="H28">
      <v>6</v>
    </nc>
  </rcc>
  <rcc rId="98" sId="1">
    <nc r="I28">
      <v>4</v>
    </nc>
  </rcc>
  <rcc rId="99" sId="1">
    <nc r="J28">
      <v>6</v>
    </nc>
  </rcc>
  <rcc rId="100" sId="1">
    <nc r="K28">
      <v>5</v>
    </nc>
  </rcc>
  <rfmt sheetId="1" sqref="H28:N28">
    <dxf>
      <alignment horizontal="center" readingOrder="0"/>
    </dxf>
  </rfmt>
  <rfmt sheetId="1" sqref="H28:N28">
    <dxf>
      <alignment vertical="center" readingOrder="0"/>
    </dxf>
  </rfmt>
  <rcc rId="101" sId="1">
    <nc r="L28">
      <v>8</v>
    </nc>
  </rcc>
  <rcc rId="102" sId="1">
    <nc r="M28">
      <v>4</v>
    </nc>
  </rcc>
  <rcc rId="103" sId="1">
    <nc r="L5">
      <v>3</v>
    </nc>
  </rcc>
  <rcc rId="104" sId="1">
    <nc r="M5">
      <v>3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" sId="1">
    <oc r="L28">
      <v>8</v>
    </oc>
    <nc r="L28">
      <v>9</v>
    </nc>
  </rcc>
  <rcc rId="106" sId="1">
    <oc r="M28">
      <v>4</v>
    </oc>
    <nc r="M28">
      <v>5</v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" sId="1">
    <nc r="H2">
      <v>18</v>
    </nc>
  </rcc>
  <rcc rId="108" sId="1">
    <nc r="I2">
      <v>13</v>
    </nc>
  </rcc>
  <rcc rId="109" sId="1">
    <nc r="J2">
      <v>21</v>
    </nc>
  </rcc>
  <rcc rId="110" sId="1">
    <nc r="K2">
      <v>21</v>
    </nc>
  </rcc>
  <rcc rId="111" sId="1">
    <nc r="H25">
      <v>29</v>
    </nc>
  </rcc>
  <rcc rId="112" sId="1">
    <nc r="I25">
      <v>34</v>
    </nc>
  </rcc>
  <rcc rId="113" sId="1">
    <nc r="J25">
      <v>32</v>
    </nc>
  </rcc>
  <rcc rId="114" sId="1">
    <nc r="K25">
      <v>18</v>
    </nc>
  </rcc>
  <rcc rId="115" sId="1">
    <nc r="H17">
      <v>14</v>
    </nc>
  </rcc>
  <rcc rId="116" sId="1">
    <nc r="J17">
      <v>22</v>
    </nc>
  </rcc>
  <rcc rId="117" sId="1">
    <nc r="K17">
      <v>30</v>
    </nc>
  </rcc>
  <rcc rId="118" sId="1">
    <nc r="H6">
      <v>27</v>
    </nc>
  </rcc>
  <rcc rId="119" sId="1">
    <nc r="I6">
      <v>21</v>
    </nc>
  </rcc>
  <rcc rId="120" sId="1">
    <nc r="J6">
      <v>27</v>
    </nc>
  </rcc>
  <rcc rId="121" sId="1">
    <nc r="K6">
      <v>38</v>
    </nc>
  </rcc>
  <rcc rId="122" sId="1">
    <nc r="H51">
      <v>22</v>
    </nc>
  </rcc>
  <rcc rId="123" sId="1">
    <nc r="I51">
      <v>25</v>
    </nc>
  </rcc>
  <rcc rId="124" sId="1">
    <nc r="J51">
      <v>34</v>
    </nc>
  </rcc>
  <rcc rId="125" sId="1">
    <nc r="L2">
      <v>17</v>
    </nc>
  </rcc>
  <rcc rId="126" sId="1">
    <nc r="M2">
      <v>13</v>
    </nc>
  </rcc>
  <rcc rId="127" sId="1">
    <nc r="L6">
      <v>22</v>
    </nc>
  </rcc>
  <rcc rId="128" sId="1">
    <nc r="M6">
      <v>26</v>
    </nc>
  </rcc>
  <rcc rId="129" sId="1">
    <nc r="I17">
      <v>30</v>
    </nc>
  </rcc>
  <rcc rId="130" sId="1">
    <nc r="L17">
      <v>26</v>
    </nc>
  </rcc>
  <rcc rId="131" sId="1">
    <nc r="M17">
      <v>25</v>
    </nc>
  </rcc>
  <rcc rId="132" sId="1">
    <nc r="M25">
      <v>22</v>
    </nc>
  </rcc>
  <rcc rId="133" sId="1">
    <nc r="K51">
      <v>10</v>
    </nc>
  </rcc>
  <rcc rId="134" sId="1">
    <nc r="L51">
      <v>18</v>
    </nc>
  </rcc>
  <rcc rId="135" sId="1">
    <nc r="M51">
      <v>19</v>
    </nc>
  </rcc>
  <rcc rId="136" sId="1">
    <nc r="L25">
      <v>19</v>
    </nc>
  </rcc>
  <rcv guid="{B755F2D7-830D-4246-B4FF-14F461479A93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13F3C05-B315-44F5-A547-4619B6CA5227}" action="delete"/>
  <rdn rId="0" localSheetId="1" customView="1" name="Z_A13F3C05_B315_44F5_A547_4619B6CA5227_.wvu.FilterData" hidden="1" oldHidden="1">
    <formula>Munka1!$A$1:$N$72</formula>
  </rdn>
  <rcv guid="{A13F3C05-B315-44F5-A547-4619B6CA5227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7" sId="1">
    <nc r="H61">
      <v>43</v>
    </nc>
  </rcc>
  <rcc rId="138" sId="1">
    <nc r="I61">
      <v>45</v>
    </nc>
  </rcc>
  <rcc rId="139" sId="1">
    <nc r="J61">
      <v>53</v>
    </nc>
  </rcc>
  <rcc rId="140" sId="1">
    <nc r="K61">
      <v>52</v>
    </nc>
  </rcc>
  <rcc rId="141" sId="1">
    <nc r="L61">
      <v>56</v>
    </nc>
  </rcc>
  <rcc rId="142" sId="1">
    <nc r="M61">
      <v>54</v>
    </nc>
  </rcc>
  <rcc rId="143" sId="1">
    <nc r="H62">
      <v>66</v>
    </nc>
  </rcc>
  <rcc rId="144" sId="1">
    <nc r="I62">
      <v>49</v>
    </nc>
  </rcc>
  <rcc rId="145" sId="1">
    <nc r="J62">
      <v>59</v>
    </nc>
  </rcc>
  <rcc rId="146" sId="1">
    <nc r="K62">
      <v>85</v>
    </nc>
  </rcc>
  <rcc rId="147" sId="1">
    <nc r="L62">
      <v>62</v>
    </nc>
  </rcc>
  <rcc rId="148" sId="1">
    <nc r="M62">
      <v>77</v>
    </nc>
  </rcc>
  <rcc rId="149" sId="1">
    <nc r="H63">
      <v>56</v>
    </nc>
  </rcc>
  <rcc rId="150" sId="1">
    <nc r="I63">
      <v>67</v>
    </nc>
  </rcc>
  <rcc rId="151" sId="1">
    <nc r="J63">
      <v>81</v>
    </nc>
  </rcc>
  <rcc rId="152" sId="1">
    <nc r="K63">
      <v>88</v>
    </nc>
  </rcc>
  <rcc rId="153" sId="1">
    <nc r="L63">
      <v>53</v>
    </nc>
  </rcc>
  <rcc rId="154" sId="1">
    <nc r="M63">
      <v>81</v>
    </nc>
  </rcc>
  <rcc rId="155" sId="1">
    <nc r="H64">
      <v>53</v>
    </nc>
  </rcc>
  <rcc rId="156" sId="1">
    <nc r="I64">
      <v>43</v>
    </nc>
  </rcc>
  <rcc rId="157" sId="1">
    <nc r="J64">
      <v>41</v>
    </nc>
  </rcc>
  <rcc rId="158" sId="1">
    <nc r="K64">
      <v>53</v>
    </nc>
  </rcc>
  <rcc rId="159" sId="1">
    <nc r="L64">
      <v>43</v>
    </nc>
  </rcc>
  <rcc rId="160" sId="1">
    <nc r="M64">
      <v>56</v>
    </nc>
  </rcc>
  <rcc rId="161" sId="1">
    <nc r="L65">
      <v>0</v>
    </nc>
  </rcc>
  <rcc rId="162" sId="1">
    <nc r="M65">
      <v>0</v>
    </nc>
  </rcc>
  <rcc rId="163" sId="1">
    <nc r="H65">
      <v>11</v>
    </nc>
  </rcc>
  <rcc rId="164" sId="1">
    <nc r="I65">
      <v>11</v>
    </nc>
  </rcc>
  <rcc rId="165" sId="1">
    <nc r="J65">
      <v>7</v>
    </nc>
  </rcc>
  <rcc rId="166" sId="1">
    <nc r="K65">
      <v>14</v>
    </nc>
  </rcc>
  <rcc rId="167" sId="1">
    <nc r="H67">
      <v>29</v>
    </nc>
  </rcc>
  <rcc rId="168" sId="1">
    <nc r="I67">
      <v>28</v>
    </nc>
  </rcc>
  <rcc rId="169" sId="1">
    <nc r="J67">
      <v>48</v>
    </nc>
  </rcc>
  <rcc rId="170" sId="1">
    <nc r="K67">
      <v>68</v>
    </nc>
  </rcc>
  <rcc rId="171" sId="1">
    <nc r="L67">
      <v>62</v>
    </nc>
  </rcc>
  <rcc rId="172" sId="1">
    <nc r="M67">
      <v>67</v>
    </nc>
  </rcc>
  <rcc rId="173" sId="1">
    <nc r="H68">
      <v>29</v>
    </nc>
  </rcc>
  <rcc rId="174" sId="1">
    <nc r="I68">
      <v>39</v>
    </nc>
  </rcc>
  <rcc rId="175" sId="1">
    <nc r="J68">
      <v>47</v>
    </nc>
  </rcc>
  <rcc rId="176" sId="1">
    <nc r="K68">
      <v>56</v>
    </nc>
  </rcc>
  <rcc rId="177" sId="1">
    <nc r="L68">
      <v>38</v>
    </nc>
  </rcc>
  <rcc rId="178" sId="1">
    <nc r="M68">
      <v>51</v>
    </nc>
  </rcc>
  <rcc rId="179" sId="1">
    <nc r="L69">
      <v>0</v>
    </nc>
  </rcc>
  <rcc rId="180" sId="1">
    <nc r="M69">
      <v>0</v>
    </nc>
  </rcc>
  <rcc rId="181" sId="1">
    <nc r="H69">
      <v>20</v>
    </nc>
  </rcc>
  <rcc rId="182" sId="1">
    <nc r="I69">
      <v>26</v>
    </nc>
  </rcc>
  <rcc rId="183" sId="1">
    <nc r="J69">
      <v>38</v>
    </nc>
  </rcc>
  <rcc rId="184" sId="1">
    <nc r="K69">
      <v>25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" sId="1">
    <nc r="H66">
      <v>54</v>
    </nc>
  </rcc>
  <rcc rId="186" sId="1">
    <nc r="I66">
      <v>67</v>
    </nc>
  </rcc>
  <rcc rId="187" sId="1">
    <nc r="J66">
      <v>53</v>
    </nc>
  </rcc>
  <rcc rId="188" sId="1">
    <nc r="K66">
      <v>79</v>
    </nc>
  </rcc>
  <rfmt sheetId="1" sqref="H66:N66">
    <dxf>
      <alignment horizontal="center" readingOrder="0"/>
    </dxf>
  </rfmt>
  <rfmt sheetId="1" sqref="H66:N66">
    <dxf>
      <alignment vertical="center" readingOrder="0"/>
    </dxf>
  </rfmt>
  <rcc rId="189" sId="1">
    <nc r="L66">
      <v>57</v>
    </nc>
  </rcc>
  <rcc rId="190" sId="1">
    <nc r="M66">
      <v>77</v>
    </nc>
  </rcc>
  <rcc rId="191" sId="1">
    <nc r="L4">
      <v>73</v>
    </nc>
  </rcc>
  <rcc rId="192" sId="1">
    <nc r="M3">
      <v>63</v>
    </nc>
  </rcc>
  <rcc rId="193" sId="1">
    <nc r="M4">
      <v>0</v>
    </nc>
  </rcc>
  <rcc rId="194" sId="1">
    <nc r="H3">
      <v>0</v>
    </nc>
  </rcc>
  <rcc rId="195" sId="1">
    <nc r="I3">
      <v>0</v>
    </nc>
  </rcc>
  <rcc rId="196" sId="1">
    <nc r="J3">
      <v>0</v>
    </nc>
  </rcc>
  <rcc rId="197" sId="1">
    <nc r="K3">
      <v>0</v>
    </nc>
  </rcc>
  <rcc rId="198" sId="1">
    <nc r="L3">
      <v>0</v>
    </nc>
  </rcc>
  <rfmt sheetId="1" sqref="H4:K4">
    <dxf>
      <fill>
        <patternFill patternType="solid">
          <bgColor rgb="FFFFFF00"/>
        </patternFill>
      </fill>
    </dxf>
  </rfmt>
  <rfmt sheetId="1" sqref="H3:N4">
    <dxf>
      <alignment horizontal="center" readingOrder="0"/>
    </dxf>
  </rfmt>
  <rfmt sheetId="1" sqref="H3:N4">
    <dxf>
      <alignment vertical="center" readingOrder="0"/>
    </dxf>
  </rfmt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9" sId="1">
    <nc r="I4">
      <v>50</v>
    </nc>
  </rcc>
  <rcc rId="200" sId="1">
    <nc r="J4">
      <v>71</v>
    </nc>
  </rcc>
  <rcc rId="201" sId="1">
    <nc r="K4">
      <v>65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2" sId="1">
    <nc r="H70">
      <v>71</v>
    </nc>
  </rcc>
  <rcc rId="203" sId="1">
    <nc r="I70">
      <v>62</v>
    </nc>
  </rcc>
  <rcc rId="204" sId="1">
    <nc r="J70">
      <v>98</v>
    </nc>
  </rcc>
  <rcc rId="205" sId="1">
    <nc r="K70">
      <v>85</v>
    </nc>
  </rcc>
  <rcc rId="206" sId="1">
    <nc r="L70">
      <v>77</v>
    </nc>
  </rcc>
  <rcc rId="207" sId="1">
    <nc r="M70">
      <v>102</v>
    </nc>
  </rcc>
  <rcc rId="208" sId="1">
    <nc r="H71">
      <v>55</v>
    </nc>
  </rcc>
  <rcc rId="209" sId="1">
    <nc r="I71">
      <v>42</v>
    </nc>
  </rcc>
  <rcc rId="210" sId="1">
    <nc r="J71">
      <v>57</v>
    </nc>
  </rcc>
  <rcc rId="211" sId="1">
    <nc r="K71">
      <v>53</v>
    </nc>
  </rcc>
  <rcc rId="212" sId="1">
    <nc r="L71">
      <v>75</v>
    </nc>
  </rcc>
  <rcc rId="213" sId="1">
    <nc r="M71">
      <v>56</v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4" sId="1">
    <nc r="H4">
      <v>57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5" sId="1">
    <nc r="H20">
      <v>61</v>
    </nc>
  </rcc>
  <rfmt sheetId="1" sqref="H21">
    <dxf>
      <fill>
        <patternFill patternType="solid">
          <bgColor rgb="FFFFFF00"/>
        </patternFill>
      </fill>
    </dxf>
  </rfmt>
  <rfmt sheetId="1" sqref="H20:H21">
    <dxf>
      <fill>
        <patternFill>
          <bgColor rgb="FFFFFF00"/>
        </patternFill>
      </fill>
    </dxf>
  </rfmt>
  <rcc rId="216" sId="1">
    <nc r="K20">
      <v>64</v>
    </nc>
  </rcc>
  <rcc rId="217" sId="1">
    <nc r="I20">
      <v>39</v>
    </nc>
  </rcc>
  <rcc rId="218" sId="1">
    <nc r="J20">
      <v>50</v>
    </nc>
  </rcc>
  <rcc rId="219" sId="1">
    <nc r="L21">
      <v>0</v>
    </nc>
  </rcc>
  <rcc rId="220" sId="1">
    <nc r="M21">
      <v>0</v>
    </nc>
  </rcc>
  <rcc rId="221" sId="1">
    <nc r="L20">
      <v>42</v>
    </nc>
  </rcc>
  <rcc rId="222" sId="1">
    <nc r="M20">
      <v>58</v>
    </nc>
  </rcc>
  <rfmt sheetId="1" sqref="H21:K21">
    <dxf>
      <fill>
        <patternFill>
          <bgColor rgb="FFFFFF00"/>
        </patternFill>
      </fill>
    </dxf>
  </rfmt>
  <rfmt sheetId="1" sqref="H20:N21">
    <dxf>
      <alignment horizontal="center" readingOrder="0"/>
    </dxf>
  </rfmt>
  <rfmt sheetId="1" sqref="H20:N21">
    <dxf>
      <alignment vertical="center" readingOrder="0"/>
    </dxf>
  </rfmt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I4:K4">
    <dxf>
      <fill>
        <patternFill patternType="none">
          <bgColor auto="1"/>
        </patternFill>
      </fill>
    </dxf>
  </rfmt>
  <rfmt sheetId="1" sqref="H2:N2">
    <dxf>
      <alignment horizontal="center" readingOrder="0"/>
    </dxf>
  </rfmt>
  <rfmt sheetId="1" sqref="H2:N2">
    <dxf>
      <alignment vertical="center" readingOrder="0"/>
    </dxf>
  </rfmt>
  <rfmt sheetId="1" sqref="H2:N72">
    <dxf>
      <alignment vertical="bottom" readingOrder="0"/>
    </dxf>
  </rfmt>
  <rfmt sheetId="1" sqref="H2:N72">
    <dxf>
      <alignment horizontal="general" readingOrder="0"/>
    </dxf>
  </rfmt>
  <rfmt sheetId="1" sqref="H2:N72">
    <dxf>
      <alignment horizontal="center" readingOrder="0"/>
    </dxf>
  </rfmt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2:N72">
    <dxf>
      <alignment vertical="center" readingOrder="0"/>
    </dxf>
  </rfmt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3" sId="1">
    <nc r="H9">
      <v>42</v>
    </nc>
  </rcc>
  <rcc rId="224" sId="1">
    <nc r="I9">
      <v>34</v>
    </nc>
  </rcc>
  <rcc rId="225" sId="1">
    <nc r="J9">
      <v>33</v>
    </nc>
  </rcc>
  <rcc rId="226" sId="1">
    <nc r="K9">
      <v>38</v>
    </nc>
  </rcc>
  <rcc rId="227" sId="1">
    <nc r="L9">
      <v>27</v>
    </nc>
  </rcc>
  <rcc rId="228" sId="1">
    <nc r="M9">
      <v>35</v>
    </nc>
  </rcc>
  <rcc rId="229" sId="1">
    <nc r="H26">
      <v>24</v>
    </nc>
  </rcc>
  <rcc rId="230" sId="1">
    <nc r="I26">
      <v>29</v>
    </nc>
  </rcc>
  <rcc rId="231" sId="1">
    <nc r="J26">
      <v>25</v>
    </nc>
  </rcc>
  <rcc rId="232" sId="1">
    <nc r="K26">
      <v>30</v>
    </nc>
  </rcc>
  <rcc rId="233" sId="1">
    <nc r="L26">
      <v>17</v>
    </nc>
  </rcc>
  <rcc rId="234" sId="1">
    <nc r="M26">
      <v>24</v>
    </nc>
  </rcc>
  <rcc rId="235" sId="1">
    <nc r="H27">
      <v>50</v>
    </nc>
  </rcc>
  <rcc rId="236" sId="1">
    <nc r="I27">
      <v>49</v>
    </nc>
  </rcc>
  <rcc rId="237" sId="1">
    <nc r="J27">
      <v>56</v>
    </nc>
  </rcc>
  <rcc rId="238" sId="1">
    <nc r="K27">
      <v>45</v>
    </nc>
  </rcc>
  <rcc rId="239" sId="1">
    <nc r="L27">
      <v>44</v>
    </nc>
  </rcc>
  <rcc rId="240" sId="1">
    <nc r="M27">
      <v>53</v>
    </nc>
  </rcc>
  <rcc rId="241" sId="1">
    <nc r="H29">
      <v>0</v>
    </nc>
  </rcc>
  <rcc rId="242" sId="1">
    <nc r="I29">
      <v>0</v>
    </nc>
  </rcc>
  <rcc rId="243" sId="1">
    <nc r="J29">
      <v>0</v>
    </nc>
  </rcc>
  <rcc rId="244" sId="1">
    <nc r="K29">
      <v>0</v>
    </nc>
  </rcc>
  <rcc rId="245" sId="1">
    <nc r="L29">
      <v>54</v>
    </nc>
  </rcc>
  <rcc rId="246" sId="1">
    <nc r="M29">
      <v>48</v>
    </nc>
  </rcc>
  <rcc rId="247" sId="1">
    <nc r="H30">
      <v>49</v>
    </nc>
  </rcc>
  <rcc rId="248" sId="1">
    <nc r="I30">
      <v>45</v>
    </nc>
  </rcc>
  <rcc rId="249" sId="1">
    <nc r="J30">
      <v>50</v>
    </nc>
  </rcc>
  <rcc rId="250" sId="1">
    <nc r="K30">
      <v>56</v>
    </nc>
  </rcc>
  <rcc rId="251" sId="1">
    <nc r="L30">
      <v>0</v>
    </nc>
  </rcc>
  <rcc rId="252" sId="1">
    <nc r="M30">
      <v>0</v>
    </nc>
  </rcc>
  <rcc rId="253" sId="1">
    <nc r="H31">
      <v>54</v>
    </nc>
  </rcc>
  <rcc rId="254" sId="1">
    <nc r="I31">
      <v>42</v>
    </nc>
  </rcc>
  <rcc rId="255" sId="1">
    <nc r="J31">
      <v>41</v>
    </nc>
  </rcc>
  <rcc rId="256" sId="1">
    <nc r="K31">
      <v>53</v>
    </nc>
  </rcc>
  <rcc rId="257" sId="1">
    <nc r="L31">
      <v>31</v>
    </nc>
  </rcc>
  <rcc rId="258" sId="1">
    <nc r="M31">
      <v>35</v>
    </nc>
  </rcc>
  <rcc rId="259" sId="1">
    <nc r="H32">
      <v>25</v>
    </nc>
  </rcc>
  <rcc rId="260" sId="1">
    <nc r="I32">
      <v>15</v>
    </nc>
  </rcc>
  <rcc rId="261" sId="1">
    <nc r="J32">
      <v>20</v>
    </nc>
  </rcc>
  <rcc rId="262" sId="1">
    <nc r="K32">
      <v>15</v>
    </nc>
  </rcc>
  <rcc rId="263" sId="1">
    <nc r="L32">
      <v>18</v>
    </nc>
  </rcc>
  <rcc rId="264" sId="1">
    <nc r="M32">
      <v>24</v>
    </nc>
  </rcc>
  <rcc rId="265" sId="1">
    <nc r="H33">
      <v>11</v>
    </nc>
  </rcc>
  <rcc rId="266" sId="1">
    <nc r="I33">
      <v>19</v>
    </nc>
  </rcc>
  <rcc rId="267" sId="1">
    <nc r="J33">
      <v>21</v>
    </nc>
  </rcc>
  <rcc rId="268" sId="1">
    <nc r="K33">
      <v>17</v>
    </nc>
  </rcc>
  <rcc rId="269" sId="1">
    <nc r="L33">
      <v>14</v>
    </nc>
  </rcc>
  <rcc rId="270" sId="1">
    <nc r="M33">
      <v>20</v>
    </nc>
  </rcc>
  <rcc rId="271" sId="1">
    <nc r="H34">
      <v>24</v>
    </nc>
  </rcc>
  <rcc rId="272" sId="1">
    <nc r="I34">
      <v>7</v>
    </nc>
  </rcc>
  <rcc rId="273" sId="1">
    <nc r="J34">
      <v>16</v>
    </nc>
  </rcc>
  <rcc rId="274" sId="1">
    <nc r="K34">
      <v>16</v>
    </nc>
  </rcc>
  <rcc rId="275" sId="1">
    <nc r="L34">
      <v>0</v>
    </nc>
  </rcc>
  <rcc rId="276" sId="1">
    <nc r="M34">
      <v>0</v>
    </nc>
  </rcc>
  <rcc rId="277" sId="1">
    <nc r="H35">
      <v>15</v>
    </nc>
  </rcc>
  <rcc rId="278" sId="1">
    <nc r="I35">
      <v>12</v>
    </nc>
  </rcc>
  <rcc rId="279" sId="1">
    <nc r="J35">
      <v>14</v>
    </nc>
  </rcc>
  <rcc rId="280" sId="1">
    <nc r="K35">
      <v>10</v>
    </nc>
  </rcc>
  <rcc rId="281" sId="1">
    <nc r="L35">
      <v>10</v>
    </nc>
  </rcc>
  <rcc rId="282" sId="1">
    <nc r="M35">
      <v>22</v>
    </nc>
  </rcc>
  <rcc rId="283" sId="1">
    <nc r="H36">
      <v>14</v>
    </nc>
  </rcc>
  <rcc rId="284" sId="1">
    <nc r="I36">
      <v>11</v>
    </nc>
  </rcc>
  <rcc rId="285" sId="1">
    <nc r="J36">
      <v>10</v>
    </nc>
  </rcc>
  <rcc rId="286" sId="1">
    <nc r="K36">
      <v>11</v>
    </nc>
  </rcc>
  <rcc rId="287" sId="1">
    <nc r="L36">
      <v>5</v>
    </nc>
  </rcc>
  <rcc rId="288" sId="1">
    <nc r="M36">
      <v>0</v>
    </nc>
  </rcc>
  <rcc rId="289" sId="1">
    <nc r="H41">
      <v>26</v>
    </nc>
  </rcc>
  <rcc rId="290" sId="1">
    <nc r="I41">
      <v>26</v>
    </nc>
  </rcc>
  <rcc rId="291" sId="1">
    <nc r="J41">
      <v>21</v>
    </nc>
  </rcc>
  <rcc rId="292" sId="1">
    <nc r="K41">
      <v>23</v>
    </nc>
  </rcc>
  <rcc rId="293" sId="1">
    <nc r="L41">
      <v>17</v>
    </nc>
  </rcc>
  <rcc rId="294" sId="1">
    <nc r="M41">
      <v>21</v>
    </nc>
  </rcc>
  <rcc rId="295" sId="1">
    <nc r="H42">
      <v>27</v>
    </nc>
  </rcc>
  <rcc rId="296" sId="1">
    <nc r="I42">
      <v>27</v>
    </nc>
  </rcc>
  <rcc rId="297" sId="1">
    <nc r="J42">
      <v>24</v>
    </nc>
  </rcc>
  <rcc rId="298" sId="1">
    <nc r="K42">
      <v>26</v>
    </nc>
  </rcc>
  <rcc rId="299" sId="1">
    <nc r="L42">
      <v>27</v>
    </nc>
  </rcc>
  <rcc rId="300" sId="1">
    <nc r="M42">
      <v>20</v>
    </nc>
  </rcc>
  <rfmt sheetId="1" sqref="H1:H1048576">
    <dxf>
      <alignment horizontal="general" readingOrder="0"/>
    </dxf>
  </rfmt>
  <rfmt sheetId="1" sqref="H1:H1048576">
    <dxf>
      <alignment horizontal="center" readingOrder="0"/>
    </dxf>
  </rfmt>
  <rfmt sheetId="1" sqref="I1:I1048576">
    <dxf>
      <alignment horizontal="general" readingOrder="0"/>
    </dxf>
  </rfmt>
  <rfmt sheetId="1" sqref="I1:I1048576">
    <dxf>
      <alignment horizontal="center" readingOrder="0"/>
    </dxf>
  </rfmt>
  <rfmt sheetId="1" sqref="J1:N1048576">
    <dxf>
      <alignment horizontal="general" readingOrder="0"/>
    </dxf>
  </rfmt>
  <rfmt sheetId="1" sqref="J1:N1048576">
    <dxf>
      <alignment horizontal="center" readingOrder="0"/>
    </dxf>
  </rfmt>
  <rdn rId="0" localSheetId="1" customView="1" name="Z_CD32D544_FDD4_4416_9827_060886FE95D5_.wvu.FilterData" hidden="1" oldHidden="1">
    <formula>Munka1!$A$1:$N$72</formula>
  </rdn>
  <rcv guid="{CD32D544-FDD4-4416-9827-060886FE95D5}" action="add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2" sId="1">
    <nc r="H55">
      <v>27</v>
    </nc>
  </rcc>
  <rcc rId="303" sId="1">
    <nc r="I55">
      <v>28</v>
    </nc>
  </rcc>
  <rcc rId="304" sId="1">
    <nc r="J55">
      <v>21</v>
    </nc>
  </rcc>
  <rcc rId="305" sId="1">
    <nc r="K55">
      <v>23</v>
    </nc>
  </rcc>
  <rcc rId="306" sId="1">
    <nc r="M55">
      <v>23</v>
    </nc>
  </rcc>
  <rcc rId="307" sId="1">
    <nc r="L55">
      <v>17</v>
    </nc>
  </rcc>
  <rcc rId="308" sId="1">
    <nc r="H23">
      <v>26</v>
    </nc>
  </rcc>
  <rcc rId="309" sId="1">
    <nc r="I23">
      <v>16</v>
    </nc>
  </rcc>
  <rcc rId="310" sId="1">
    <nc r="J23">
      <v>17</v>
    </nc>
  </rcc>
  <rcc rId="311" sId="1">
    <nc r="K23">
      <v>16</v>
    </nc>
  </rcc>
  <rcc rId="312" sId="1">
    <nc r="L23">
      <v>15</v>
    </nc>
  </rcc>
  <rcc rId="313" sId="1">
    <nc r="M23">
      <v>17</v>
    </nc>
  </rcc>
  <rcc rId="314" sId="1">
    <nc r="M54">
      <v>27</v>
    </nc>
  </rcc>
  <rcc rId="315" sId="1">
    <nc r="L54">
      <v>27</v>
    </nc>
  </rcc>
  <rcc rId="316" sId="1">
    <nc r="H54">
      <v>35</v>
    </nc>
  </rcc>
  <rcc rId="317" sId="1">
    <nc r="I54">
      <v>45</v>
    </nc>
  </rcc>
  <rcc rId="318" sId="1">
    <nc r="J54">
      <v>30</v>
    </nc>
  </rcc>
  <rcc rId="319" sId="1">
    <nc r="K54">
      <v>53</v>
    </nc>
  </rcc>
  <rcc rId="320" sId="1">
    <nc r="M16">
      <v>16</v>
    </nc>
  </rcc>
  <rcc rId="321" sId="1">
    <nc r="L16">
      <v>15</v>
    </nc>
  </rcc>
  <rcc rId="322" sId="1">
    <nc r="K16">
      <v>22</v>
    </nc>
  </rcc>
  <rcc rId="323" sId="1">
    <nc r="J16">
      <v>13</v>
    </nc>
  </rcc>
  <rcc rId="324" sId="1">
    <nc r="I16">
      <v>15</v>
    </nc>
  </rcc>
  <rcc rId="325" sId="1">
    <nc r="H16">
      <v>15</v>
    </nc>
  </rcc>
  <rcc rId="326" sId="1">
    <nc r="H15">
      <v>19</v>
    </nc>
  </rcc>
  <rcc rId="327" sId="1">
    <nc r="I15">
      <v>40</v>
    </nc>
  </rcc>
  <rcc rId="328" sId="1">
    <nc r="J15">
      <v>24</v>
    </nc>
  </rcc>
  <rcc rId="329" sId="1">
    <nc r="K15">
      <v>38</v>
    </nc>
  </rcc>
  <rcc rId="330" sId="1">
    <nc r="L15">
      <v>34</v>
    </nc>
  </rcc>
  <rcc rId="331" sId="1">
    <nc r="M15">
      <v>25</v>
    </nc>
  </rcc>
  <rcc rId="332" sId="1">
    <nc r="H14">
      <v>37</v>
    </nc>
  </rcc>
  <rcc rId="333" sId="1">
    <nc r="I14">
      <v>31</v>
    </nc>
  </rcc>
  <rcc rId="334" sId="1">
    <nc r="J14">
      <v>33</v>
    </nc>
  </rcc>
  <rcc rId="335" sId="1">
    <nc r="K14">
      <v>44</v>
    </nc>
  </rcc>
  <rcc rId="336" sId="1">
    <nc r="M14">
      <v>23</v>
    </nc>
  </rcc>
  <rcc rId="337" sId="1">
    <nc r="L14">
      <v>28</v>
    </nc>
  </rcc>
  <rcc rId="338" sId="1">
    <nc r="L52">
      <v>20</v>
    </nc>
  </rcc>
  <rcc rId="339" sId="1">
    <nc r="M52">
      <v>14</v>
    </nc>
  </rcc>
  <rcc rId="340" sId="1">
    <nc r="H52">
      <v>25</v>
    </nc>
  </rcc>
  <rcc rId="341" sId="1">
    <nc r="I52">
      <v>28</v>
    </nc>
  </rcc>
  <rcc rId="342" sId="1">
    <nc r="J52">
      <v>20</v>
    </nc>
  </rcc>
  <rcc rId="343" sId="1">
    <nc r="K52">
      <v>33</v>
    </nc>
  </rcc>
  <rcc rId="344" sId="1">
    <nc r="H49">
      <v>0</v>
    </nc>
  </rcc>
  <rcc rId="345" sId="1">
    <nc r="I49">
      <v>0</v>
    </nc>
  </rcc>
  <rcc rId="346" sId="1">
    <nc r="J49">
      <v>0</v>
    </nc>
  </rcc>
  <rcc rId="347" sId="1">
    <nc r="K49">
      <v>0</v>
    </nc>
  </rcc>
  <rcc rId="348" sId="1">
    <nc r="L49">
      <v>0</v>
    </nc>
  </rcc>
  <rcc rId="349" sId="1">
    <nc r="M49">
      <v>0</v>
    </nc>
  </rcc>
  <rcc rId="350" sId="1">
    <nc r="M48">
      <v>22</v>
    </nc>
  </rcc>
  <rcc rId="351" sId="1">
    <nc r="L48">
      <v>18</v>
    </nc>
  </rcc>
  <rcc rId="352" sId="1">
    <nc r="H48">
      <v>22</v>
    </nc>
  </rcc>
  <rcc rId="353" sId="1">
    <nc r="I48">
      <v>23</v>
    </nc>
  </rcc>
  <rcc rId="354" sId="1">
    <nc r="J48">
      <v>26</v>
    </nc>
  </rcc>
  <rcc rId="355" sId="1">
    <nc r="K48">
      <v>25</v>
    </nc>
  </rcc>
  <rcc rId="356" sId="1">
    <nc r="L12">
      <v>19</v>
    </nc>
  </rcc>
  <rcc rId="357" sId="1">
    <nc r="M12">
      <v>14</v>
    </nc>
  </rcc>
  <rcc rId="358" sId="1">
    <nc r="H12">
      <v>18</v>
    </nc>
  </rcc>
  <rcc rId="359" sId="1">
    <nc r="I12">
      <v>16</v>
    </nc>
  </rcc>
  <rcc rId="360" sId="1">
    <nc r="J12">
      <v>17</v>
    </nc>
  </rcc>
  <rcc rId="361" sId="1">
    <nc r="K12">
      <v>16</v>
    </nc>
  </rcc>
  <rcc rId="362" sId="1">
    <nc r="H13">
      <v>6</v>
    </nc>
  </rcc>
  <rcc rId="363" sId="1">
    <nc r="I13">
      <v>6</v>
    </nc>
  </rcc>
  <rcc rId="364" sId="1">
    <nc r="J13">
      <v>4</v>
    </nc>
  </rcc>
  <rcc rId="365" sId="1">
    <nc r="K13">
      <v>9</v>
    </nc>
  </rcc>
  <rcc rId="366" sId="1">
    <nc r="L13">
      <v>0</v>
    </nc>
  </rcc>
  <rcc rId="367" sId="1">
    <nc r="M13">
      <v>0</v>
    </nc>
  </rcc>
  <rcc rId="368" sId="1">
    <nc r="M45">
      <v>11</v>
    </nc>
  </rcc>
  <rcc rId="369" sId="1">
    <nc r="L45">
      <v>11</v>
    </nc>
  </rcc>
  <rcc rId="370" sId="1">
    <nc r="H45">
      <v>19</v>
    </nc>
  </rcc>
  <rcc rId="371" sId="1">
    <nc r="I45">
      <v>19</v>
    </nc>
  </rcc>
  <rcc rId="372" sId="1">
    <nc r="J45">
      <v>16</v>
    </nc>
  </rcc>
  <rcc rId="373" sId="1">
    <nc r="K45">
      <v>20</v>
    </nc>
  </rcc>
  <rcc rId="374" sId="1">
    <nc r="H10">
      <v>7</v>
    </nc>
  </rcc>
  <rcc rId="375" sId="1">
    <nc r="I10">
      <v>18</v>
    </nc>
  </rcc>
  <rcc rId="376" sId="1">
    <nc r="J10">
      <v>20</v>
    </nc>
  </rcc>
  <rcc rId="377" sId="1">
    <nc r="K10">
      <v>26</v>
    </nc>
  </rcc>
  <rcc rId="378" sId="1">
    <nc r="L10">
      <v>15</v>
    </nc>
  </rcc>
  <rcc rId="379" sId="1">
    <nc r="M10">
      <v>19</v>
    </nc>
  </rcc>
  <rdn rId="0" localSheetId="1" customView="1" name="Z_DBD425C0_F2EB_42CF_BBC4_5F47C1ED189F_.wvu.FilterData" hidden="1" oldHidden="1">
    <formula>Munka1!$A$1:$N$72</formula>
  </rdn>
  <rcv guid="{DBD425C0-F2EB-42CF-BBC4-5F47C1ED189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" sId="1">
    <nc r="L37">
      <v>6</v>
    </nc>
  </rcc>
  <rfmt sheetId="1" sqref="H37:N37">
    <dxf>
      <alignment horizontal="center" readingOrder="0"/>
    </dxf>
  </rfmt>
  <rfmt sheetId="1" sqref="H37:N37">
    <dxf>
      <alignment vertical="center" readingOrder="0"/>
    </dxf>
  </rfmt>
  <rcc rId="3" sId="1">
    <nc r="M37">
      <v>5</v>
    </nc>
  </rcc>
  <rcc rId="4" sId="1">
    <nc r="H37">
      <v>7</v>
    </nc>
  </rcc>
  <rcc rId="5" sId="1">
    <nc r="I37">
      <v>4</v>
    </nc>
  </rcc>
  <rcc rId="6" sId="1">
    <nc r="J37">
      <v>10</v>
    </nc>
  </rcc>
  <rcc rId="7" sId="1">
    <nc r="K37">
      <v>0</v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1" sId="1">
    <nc r="O21">
      <v>16</v>
    </nc>
  </rcc>
  <rcc rId="382" sId="1">
    <nc r="P21">
      <v>2.4</v>
    </nc>
  </rcc>
  <rcc rId="383" sId="1">
    <nc r="I21">
      <v>9</v>
    </nc>
  </rcc>
  <rcc rId="384" sId="1">
    <nc r="K21">
      <v>7</v>
    </nc>
  </rcc>
  <rcc rId="385" sId="1">
    <nc r="J21">
      <v>9</v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6" sId="1">
    <oc r="M39">
      <v>3</v>
    </oc>
    <nc r="M39">
      <v>1</v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7" sId="1">
    <oc r="H20">
      <v>61</v>
    </oc>
    <nc r="H20">
      <v>54</v>
    </nc>
  </rcc>
  <rcc rId="388" sId="1">
    <nc r="H21">
      <v>7</v>
    </nc>
  </rcc>
  <rfmt sheetId="1" sqref="H20:K21">
    <dxf>
      <fill>
        <patternFill patternType="none">
          <bgColor auto="1"/>
        </patternFill>
      </fill>
    </dxf>
  </rfmt>
  <rcc rId="389" sId="1">
    <oc r="O21">
      <v>16</v>
    </oc>
    <nc r="O21"/>
  </rcc>
  <rcc rId="390" sId="1">
    <oc r="P21">
      <v>2.4</v>
    </oc>
    <nc r="P21"/>
  </rcc>
  <rcv guid="{A13F3C05-B315-44F5-A547-4619B6CA5227}" action="delete"/>
  <rdn rId="0" localSheetId="1" customView="1" name="Z_A13F3C05_B315_44F5_A547_4619B6CA5227_.wvu.FilterData" hidden="1" oldHidden="1">
    <formula>Munka1!$A$1:$N$72</formula>
    <oldFormula>Munka1!$A$1:$N$72</oldFormula>
  </rdn>
  <rcv guid="{A13F3C05-B315-44F5-A547-4619B6CA5227}" action="add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4">
    <dxf>
      <fill>
        <patternFill patternType="none">
          <bgColor auto="1"/>
        </patternFill>
      </fill>
    </dxf>
  </rfmt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2" sId="1">
    <nc r="I11">
      <v>18</v>
    </nc>
  </rcc>
  <rcc rId="393" sId="1">
    <nc r="J11">
      <v>18</v>
    </nc>
  </rcc>
  <rcc rId="394" sId="1">
    <nc r="K11">
      <v>13</v>
    </nc>
  </rcc>
  <rcc rId="395" sId="1">
    <nc r="L11">
      <v>13</v>
    </nc>
  </rcc>
  <rcc rId="396" sId="1">
    <nc r="M11">
      <v>14</v>
    </nc>
  </rcc>
  <rcc rId="397" sId="1">
    <nc r="H11">
      <v>16</v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8" sId="1">
    <nc r="H43">
      <v>54</v>
    </nc>
  </rcc>
  <rcc rId="399" sId="1">
    <nc r="I43">
      <v>47</v>
    </nc>
  </rcc>
  <rcc rId="400" sId="1">
    <nc r="J43">
      <v>47</v>
    </nc>
  </rcc>
  <rcc rId="401" sId="1">
    <nc r="K43">
      <v>51</v>
    </nc>
  </rcc>
  <rcc rId="402" sId="1">
    <nc r="L43">
      <v>42</v>
    </nc>
  </rcc>
  <rcc rId="403" sId="1">
    <nc r="M43">
      <v>32</v>
    </nc>
  </rcc>
  <rcc rId="404" sId="1">
    <nc r="H44">
      <v>25</v>
    </nc>
  </rcc>
  <rcc rId="405" sId="1">
    <nc r="I44">
      <v>19</v>
    </nc>
  </rcc>
  <rcc rId="406" sId="1">
    <nc r="J44">
      <v>14</v>
    </nc>
  </rcc>
  <rcc rId="407" sId="1">
    <nc r="K44">
      <v>17</v>
    </nc>
  </rcc>
  <rcc rId="408" sId="1">
    <nc r="L44">
      <v>0</v>
    </nc>
  </rcc>
  <rcc rId="409" sId="1">
    <nc r="M44">
      <v>0</v>
    </nc>
  </rcc>
  <rfmt sheetId="1" sqref="L44:M44">
    <dxf>
      <fill>
        <patternFill patternType="solid">
          <bgColor rgb="FFFF0000"/>
        </patternFill>
      </fill>
    </dxf>
  </rfmt>
  <rcc rId="410" sId="1">
    <nc r="H72">
      <v>17</v>
    </nc>
  </rcc>
  <rcc rId="411" sId="1">
    <nc r="I72">
      <v>17</v>
    </nc>
  </rcc>
  <rcc rId="412" sId="1">
    <nc r="J72">
      <v>24</v>
    </nc>
  </rcc>
  <rcc rId="413" sId="1">
    <nc r="K72">
      <v>22</v>
    </nc>
  </rcc>
  <rcc rId="414" sId="1">
    <nc r="L72">
      <v>17</v>
    </nc>
  </rcc>
  <rcc rId="415" sId="1">
    <nc r="M72">
      <v>19</v>
    </nc>
  </rcc>
  <rcc rId="416" sId="1">
    <nc r="H53">
      <v>17</v>
    </nc>
  </rcc>
  <rcc rId="417" sId="1">
    <nc r="I53">
      <v>14</v>
    </nc>
  </rcc>
  <rcc rId="418" sId="1">
    <nc r="J53">
      <v>12</v>
    </nc>
  </rcc>
  <rcc rId="419" sId="1">
    <nc r="K53">
      <v>14</v>
    </nc>
  </rcc>
  <rcc rId="420" sId="1">
    <nc r="L53">
      <v>16</v>
    </nc>
  </rcc>
  <rcc rId="421" sId="1">
    <nc r="M53">
      <v>16</v>
    </nc>
  </rcc>
  <rcc rId="422" sId="1">
    <nc r="H59">
      <v>52</v>
    </nc>
  </rcc>
  <rcc rId="423" sId="1">
    <nc r="I59">
      <v>54</v>
    </nc>
  </rcc>
  <rcc rId="424" sId="1">
    <nc r="J59">
      <v>59</v>
    </nc>
  </rcc>
  <rcc rId="425" sId="1">
    <nc r="K59">
      <v>56</v>
    </nc>
  </rcc>
  <rcc rId="426" sId="1">
    <nc r="L59">
      <v>62</v>
    </nc>
  </rcc>
  <rcc rId="427" sId="1">
    <nc r="M59">
      <v>48</v>
    </nc>
  </rcc>
  <rcc rId="428" sId="1">
    <nc r="H8">
      <v>2</v>
    </nc>
  </rcc>
  <rcc rId="429" sId="1">
    <nc r="I8">
      <v>2</v>
    </nc>
  </rcc>
  <rcc rId="430" sId="1">
    <nc r="J8">
      <v>4</v>
    </nc>
  </rcc>
  <rcc rId="431" sId="1">
    <nc r="K8">
      <v>2</v>
    </nc>
  </rcc>
  <rcc rId="432" sId="1">
    <nc r="L8">
      <v>0</v>
    </nc>
  </rcc>
  <rcc rId="433" sId="1">
    <nc r="M8">
      <v>0</v>
    </nc>
  </rcc>
  <rcc rId="434" sId="1">
    <nc r="H7">
      <v>54</v>
    </nc>
  </rcc>
  <rcc rId="435" sId="1">
    <nc r="I7">
      <v>35</v>
    </nc>
  </rcc>
  <rcc rId="436" sId="1">
    <nc r="J7">
      <v>43</v>
    </nc>
  </rcc>
  <rcc rId="437" sId="1">
    <nc r="K7">
      <v>38</v>
    </nc>
  </rcc>
  <rcc rId="438" sId="1">
    <nc r="M7">
      <v>47</v>
    </nc>
  </rcc>
  <rcc rId="439" sId="1">
    <nc r="L7">
      <v>49</v>
    </nc>
  </rcc>
  <rdn rId="0" localSheetId="1" customView="1" name="Z_A65F4CD1_50D7_4AF2_AF32_1424F3B604AC_.wvu.FilterData" hidden="1" oldHidden="1">
    <formula>Munka1!$A$1:$N$72</formula>
  </rdn>
  <rcv guid="{A65F4CD1-50D7-4AF2-AF32-1424F3B604AC}" action="add"/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1" sId="1" odxf="1" dxf="1">
    <nc r="C73" t="inlineStr">
      <is>
        <t>Székesfehérvári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" sId="1" odxf="1" dxf="1" numFmtId="30">
    <nc r="D73">
      <v>200523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numFmt numFmtId="30" formatCode="@"/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E73" start="0" length="0">
    <dxf>
      <font>
        <sz val="10"/>
        <color theme="1"/>
        <name val="Arial"/>
        <scheme val="none"/>
      </font>
      <numFmt numFmtId="30" formatCode="@"/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3" sId="1" odxf="1" dxf="1">
    <nc r="F73" t="inlineStr">
      <is>
        <t>Batthyány Lajos Általános Iskola Géza Fejedelem Tagiskolája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" sId="1" odxf="1" dxf="1">
    <nc r="C74" t="inlineStr">
      <is>
        <t>Székesfehérvári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5" sId="1" odxf="1" dxf="1" numFmtId="30">
    <nc r="D74">
      <v>200523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numFmt numFmtId="30" formatCode="@"/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E74" start="0" length="0">
    <dxf>
      <font>
        <sz val="10"/>
        <color theme="1"/>
        <name val="Arial"/>
        <scheme val="none"/>
      </font>
      <numFmt numFmtId="30" formatCode="@"/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6" sId="1" odxf="1" dxf="1">
    <nc r="F74" t="inlineStr">
      <is>
        <t>Batthyány Lajos Általános Iskola Géza Fejedelem Tagiskolája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" sId="1" quotePrefix="1">
    <nc r="E73" t="inlineStr">
      <is>
        <t>007</t>
      </is>
    </nc>
  </rcc>
  <rcc rId="448" sId="1" quotePrefix="1">
    <nc r="E74" t="inlineStr">
      <is>
        <t>006</t>
      </is>
    </nc>
  </rcc>
  <rcc rId="449" sId="1">
    <nc r="G73" t="inlineStr">
      <is>
        <t>8142 Úrhida, Kossuth Lajos utca 66.</t>
      </is>
    </nc>
  </rcc>
  <rfmt sheetId="1" sqref="G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</dxf>
  </rfmt>
  <rcc rId="450" sId="1">
    <nc r="H73">
      <v>0</v>
    </nc>
  </rcc>
  <rcc rId="451" sId="1">
    <nc r="I73">
      <v>0</v>
    </nc>
  </rcc>
  <rcc rId="452" sId="1">
    <nc r="J73">
      <v>0</v>
    </nc>
  </rcc>
  <rcc rId="453" sId="1">
    <nc r="K73">
      <v>0</v>
    </nc>
  </rcc>
  <rcc rId="454" sId="1">
    <nc r="L73">
      <v>0</v>
    </nc>
  </rcc>
  <rcc rId="455" sId="1">
    <nc r="M73">
      <v>12</v>
    </nc>
  </rcc>
  <rcc rId="456" sId="1">
    <nc r="N73">
      <f>SUM(H73:M73)</f>
    </nc>
  </rcc>
  <rfmt sheetId="1" sqref="G74" start="0" length="0">
    <dxf>
      <font>
        <sz val="10"/>
        <color theme="1"/>
        <name val="Arial"/>
        <scheme val="none"/>
      </font>
      <alignment horizontal="left" vertical="top" wrapText="1" readingOrder="0"/>
      <border outline="0">
        <left style="thin">
          <color indexed="64"/>
        </left>
        <right style="medium">
          <color indexed="64"/>
        </right>
      </border>
    </dxf>
  </rfmt>
  <rcc rId="457" sId="1">
    <nc r="G74" t="inlineStr">
      <is>
        <t xml:space="preserve">8143 Úrhida, Templom utca 1. </t>
      </is>
    </nc>
  </rcc>
  <rcc rId="458" sId="1">
    <nc r="H74">
      <v>0</v>
    </nc>
  </rcc>
  <rcc rId="459" sId="1">
    <nc r="I74">
      <v>0</v>
    </nc>
  </rcc>
  <rcc rId="460" sId="1">
    <nc r="J74">
      <v>0</v>
    </nc>
  </rcc>
  <rcc rId="461" sId="1">
    <nc r="K74">
      <v>0</v>
    </nc>
  </rcc>
  <rcc rId="462" sId="1">
    <nc r="L74">
      <v>0</v>
    </nc>
  </rcc>
  <rcc rId="463" sId="1">
    <nc r="M74">
      <v>14</v>
    </nc>
  </rcc>
  <rcc rId="464" sId="1">
    <nc r="N74">
      <f>SUM(H74:M74)</f>
    </nc>
  </rcc>
  <rfmt sheetId="1" sqref="A73:XFD74">
    <dxf>
      <fill>
        <patternFill patternType="solid">
          <bgColor rgb="FFFF0000"/>
        </patternFill>
      </fill>
    </dxf>
  </rfmt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65" sId="1" ref="A45:XFD46" action="insertRow"/>
  <rm rId="466" sheetId="1" source="A75:XFD76" destination="A45:XFD46" sourceSheetId="1">
    <rfmt sheetId="1" xfDxf="1" sqref="A45:XFD45" start="0" length="0"/>
    <rfmt sheetId="1" xfDxf="1" sqref="A46:XFD46" start="0" length="0"/>
    <rfmt sheetId="1" sqref="A45" start="0" length="0">
      <dxf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B45" start="0" length="0">
      <dxf>
        <alignment horizontal="center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5" start="0" length="0">
      <dxf>
        <font>
          <sz val="10"/>
          <color theme="1"/>
          <name val="Arial"/>
          <scheme val="none"/>
        </font>
        <numFmt numFmtId="30" formatCode="@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5" start="0" length="0">
      <dxf>
        <font>
          <sz val="10"/>
          <color theme="1"/>
          <name val="Arial"/>
          <scheme val="none"/>
        </font>
        <numFmt numFmtId="30" formatCode="@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5" start="0" length="0">
      <dxf>
        <font>
          <sz val="10"/>
          <color theme="1"/>
          <name val="Arial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5" start="0" length="0">
      <dxf>
        <font>
          <sz val="10"/>
          <color theme="1"/>
          <name val="Arial"/>
          <scheme val="none"/>
        </font>
        <alignment horizontal="left" vertical="top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" start="0" length="0">
      <dxf>
        <font>
          <sz val="10"/>
          <color rgb="FF000000"/>
          <name val="Arial"/>
          <scheme val="none"/>
        </font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5" start="0" length="0">
      <dxf>
        <font>
          <sz val="10"/>
          <color rgb="FF000000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" start="0" length="0">
      <dxf>
        <font>
          <sz val="10"/>
          <color rgb="FF000000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5" start="0" length="0">
      <dxf>
        <font>
          <sz val="10"/>
          <color rgb="FF000000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5" start="0" length="0">
      <dxf>
        <font>
          <sz val="10"/>
          <color rgb="FF000000"/>
          <name val="Arial"/>
          <scheme val="none"/>
        </font>
        <fill>
          <patternFill patternType="solid">
            <bgColor rgb="FFFF0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5" start="0" length="0">
      <dxf>
        <font>
          <sz val="10"/>
          <color rgb="FF000000"/>
          <name val="Arial"/>
          <scheme val="none"/>
        </font>
        <fill>
          <patternFill patternType="solid">
            <bgColor rgb="FFFF0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5" start="0" length="0">
      <dxf>
        <font>
          <b/>
          <sz val="11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dxf>
    </rfmt>
    <rfmt sheetId="1" sqref="A46" start="0" length="0">
      <dxf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B46" start="0" length="0">
      <dxf>
        <alignment horizontal="center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6" start="0" length="0">
      <dxf>
        <font>
          <sz val="10"/>
          <color theme="1"/>
          <name val="Arial"/>
          <scheme val="none"/>
        </font>
        <numFmt numFmtId="30" formatCode="@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6" start="0" length="0">
      <dxf>
        <font>
          <sz val="10"/>
          <color theme="1"/>
          <name val="Arial"/>
          <scheme val="none"/>
        </font>
        <numFmt numFmtId="30" formatCode="@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6" start="0" length="0">
      <dxf>
        <font>
          <sz val="10"/>
          <color theme="1"/>
          <name val="Arial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6" start="0" length="0">
      <dxf>
        <font>
          <sz val="10"/>
          <color theme="1"/>
          <name val="Arial"/>
          <scheme val="none"/>
        </font>
        <alignment horizontal="left" vertical="top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" start="0" length="0">
      <dxf>
        <font>
          <sz val="10"/>
          <color rgb="FF000000"/>
          <name val="Arial"/>
          <scheme val="none"/>
        </font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6" start="0" length="0">
      <dxf>
        <font>
          <sz val="10"/>
          <color rgb="FF000000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6" start="0" length="0">
      <dxf>
        <font>
          <sz val="10"/>
          <color rgb="FF000000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6" start="0" length="0">
      <dxf>
        <font>
          <sz val="10"/>
          <color rgb="FF000000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6" start="0" length="0">
      <dxf>
        <font>
          <sz val="10"/>
          <color rgb="FF000000"/>
          <name val="Arial"/>
          <scheme val="none"/>
        </font>
        <fill>
          <patternFill patternType="solid">
            <bgColor rgb="FFFF0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6" start="0" length="0">
      <dxf>
        <font>
          <sz val="10"/>
          <color rgb="FF000000"/>
          <name val="Arial"/>
          <scheme val="none"/>
        </font>
        <fill>
          <patternFill patternType="solid">
            <bgColor rgb="FFFF0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6" start="0" length="0">
      <dxf>
        <font>
          <b/>
          <sz val="11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dxf>
    </rfmt>
  </rm>
  <rrc rId="467" sId="1" ref="A75:XFD75" action="deleteRow">
    <rfmt sheetId="1" xfDxf="1" sqref="A75:XFD75" start="0" length="0"/>
    <rfmt sheetId="1" sqref="H75" start="0" length="0">
      <dxf>
        <alignment horizontal="center" vertical="top" readingOrder="0"/>
      </dxf>
    </rfmt>
    <rfmt sheetId="1" sqref="I75" start="0" length="0">
      <dxf>
        <alignment horizontal="center" vertical="top" readingOrder="0"/>
      </dxf>
    </rfmt>
    <rfmt sheetId="1" sqref="J75" start="0" length="0">
      <dxf>
        <alignment horizontal="center" vertical="top" readingOrder="0"/>
      </dxf>
    </rfmt>
    <rfmt sheetId="1" sqref="K75" start="0" length="0">
      <dxf>
        <alignment horizontal="center" vertical="top" readingOrder="0"/>
      </dxf>
    </rfmt>
    <rfmt sheetId="1" sqref="L75" start="0" length="0">
      <dxf>
        <alignment horizontal="center" vertical="top" readingOrder="0"/>
      </dxf>
    </rfmt>
    <rfmt sheetId="1" sqref="M75" start="0" length="0">
      <dxf>
        <alignment horizontal="center" vertical="top" readingOrder="0"/>
      </dxf>
    </rfmt>
    <rfmt sheetId="1" sqref="N75" start="0" length="0">
      <dxf>
        <alignment horizontal="center" vertical="top" readingOrder="0"/>
      </dxf>
    </rfmt>
  </rrc>
  <rrc rId="468" sId="1" ref="A75:XFD75" action="deleteRow">
    <rfmt sheetId="1" xfDxf="1" sqref="A75:XFD75" start="0" length="0"/>
    <rfmt sheetId="1" sqref="H75" start="0" length="0">
      <dxf>
        <alignment horizontal="center" vertical="top" readingOrder="0"/>
      </dxf>
    </rfmt>
    <rfmt sheetId="1" sqref="I75" start="0" length="0">
      <dxf>
        <alignment horizontal="center" vertical="top" readingOrder="0"/>
      </dxf>
    </rfmt>
    <rfmt sheetId="1" sqref="J75" start="0" length="0">
      <dxf>
        <alignment horizontal="center" vertical="top" readingOrder="0"/>
      </dxf>
    </rfmt>
    <rfmt sheetId="1" sqref="K75" start="0" length="0">
      <dxf>
        <alignment horizontal="center" vertical="top" readingOrder="0"/>
      </dxf>
    </rfmt>
    <rfmt sheetId="1" sqref="L75" start="0" length="0">
      <dxf>
        <alignment horizontal="center" vertical="top" readingOrder="0"/>
      </dxf>
    </rfmt>
    <rfmt sheetId="1" sqref="M75" start="0" length="0">
      <dxf>
        <alignment horizontal="center" vertical="top" readingOrder="0"/>
      </dxf>
    </rfmt>
    <rfmt sheetId="1" sqref="N75" start="0" length="0">
      <dxf>
        <alignment horizontal="center" vertical="top" readingOrder="0"/>
      </dxf>
    </rfmt>
  </rrc>
  <rfmt sheetId="1" sqref="A45:A46">
    <dxf>
      <fill>
        <patternFill patternType="none">
          <bgColor auto="1"/>
        </patternFill>
      </fill>
    </dxf>
  </rfmt>
  <rfmt sheetId="1" sqref="A45" start="0" length="0">
    <dxf>
      <alignment horizontal="center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46" start="0" length="0">
    <dxf>
      <alignment horizontal="center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cc rId="469" sId="1">
    <nc r="A45">
      <v>43</v>
    </nc>
  </rcc>
  <rcc rId="470" sId="1">
    <nc r="A46">
      <v>44</v>
    </nc>
  </rcc>
  <rcc rId="471" sId="1">
    <oc r="A47">
      <v>43</v>
    </oc>
    <nc r="A47">
      <v>45</v>
    </nc>
  </rcc>
  <rcc rId="472" sId="1">
    <oc r="A48">
      <v>44</v>
    </oc>
    <nc r="A48">
      <v>46</v>
    </nc>
  </rcc>
  <rcc rId="473" sId="1">
    <oc r="A49">
      <v>45</v>
    </oc>
    <nc r="A49">
      <v>47</v>
    </nc>
  </rcc>
  <rcc rId="474" sId="1">
    <oc r="A50">
      <v>47</v>
    </oc>
    <nc r="A50">
      <v>48</v>
    </nc>
  </rcc>
  <rcc rId="475" sId="1">
    <oc r="A51">
      <v>48</v>
    </oc>
    <nc r="A51">
      <v>49</v>
    </nc>
  </rcc>
  <rcc rId="476" sId="1">
    <oc r="A52">
      <v>49</v>
    </oc>
    <nc r="A52">
      <v>50</v>
    </nc>
  </rcc>
  <rcc rId="477" sId="1">
    <oc r="A53">
      <v>50</v>
    </oc>
    <nc r="A53">
      <v>51</v>
    </nc>
  </rcc>
  <rcc rId="478" sId="1">
    <oc r="A54">
      <v>51</v>
    </oc>
    <nc r="A54">
      <v>52</v>
    </nc>
  </rcc>
  <rcc rId="479" sId="1">
    <oc r="A55">
      <v>52</v>
    </oc>
    <nc r="A55">
      <v>53</v>
    </nc>
  </rcc>
  <rcc rId="480" sId="1">
    <oc r="A56">
      <v>53</v>
    </oc>
    <nc r="A56">
      <v>54</v>
    </nc>
  </rcc>
  <rcc rId="481" sId="1">
    <oc r="A57">
      <v>54</v>
    </oc>
    <nc r="A57">
      <v>55</v>
    </nc>
  </rcc>
  <rcc rId="482" sId="1" odxf="1" dxf="1">
    <nc r="B45">
      <v>9</v>
    </nc>
    <ndxf>
      <fill>
        <patternFill patternType="none">
          <bgColor indexed="65"/>
        </patternFill>
      </fill>
      <alignment horizontal="center" vertical="center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3" sId="1" odxf="1" dxf="1">
    <nc r="B46">
      <v>10</v>
    </nc>
    <ndxf>
      <fill>
        <patternFill patternType="none">
          <bgColor indexed="65"/>
        </patternFill>
      </fill>
      <alignment horizontal="center" vertical="center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4" sId="1">
    <oc r="B47">
      <v>9</v>
    </oc>
    <nc r="B47">
      <v>11</v>
    </nc>
  </rcc>
  <rcc rId="485" sId="1">
    <oc r="B48">
      <v>10</v>
    </oc>
    <nc r="B48">
      <v>12</v>
    </nc>
  </rcc>
  <rcc rId="486" sId="1">
    <oc r="B49">
      <v>11</v>
    </oc>
    <nc r="B49">
      <v>13</v>
    </nc>
  </rcc>
  <rcc rId="487" sId="1">
    <oc r="B50">
      <v>13</v>
    </oc>
    <nc r="B50">
      <v>14</v>
    </nc>
  </rcc>
  <rcc rId="488" sId="1">
    <oc r="B51">
      <v>14</v>
    </oc>
    <nc r="B51">
      <v>15</v>
    </nc>
  </rcc>
  <rcc rId="489" sId="1">
    <oc r="B52">
      <v>15</v>
    </oc>
    <nc r="B52">
      <v>16</v>
    </nc>
  </rcc>
  <rcc rId="490" sId="1">
    <oc r="B53">
      <v>16</v>
    </oc>
    <nc r="B53">
      <v>17</v>
    </nc>
  </rcc>
  <rcc rId="491" sId="1">
    <oc r="B54">
      <v>17</v>
    </oc>
    <nc r="B54">
      <v>18</v>
    </nc>
  </rcc>
  <rcc rId="492" sId="1">
    <oc r="B55">
      <v>18</v>
    </oc>
    <nc r="B55">
      <v>19</v>
    </nc>
  </rcc>
  <rcc rId="493" sId="1">
    <oc r="B56">
      <v>19</v>
    </oc>
    <nc r="B56">
      <v>20</v>
    </nc>
  </rcc>
  <rcc rId="494" sId="1">
    <oc r="B57">
      <v>20</v>
    </oc>
    <nc r="B57">
      <v>21</v>
    </nc>
  </rcc>
  <rfmt sheetId="1" sqref="B74" start="0" length="0">
    <dxf>
      <border outline="0">
        <bottom style="thin">
          <color indexed="64"/>
        </bottom>
      </border>
    </dxf>
  </rfmt>
  <rfmt sheetId="1" sqref="A74:B74" start="0" length="0">
    <dxf>
      <border>
        <bottom style="medium">
          <color indexed="64"/>
        </bottom>
      </border>
    </dxf>
  </rfmt>
  <rfmt sheetId="1" sqref="L44:M44">
    <dxf>
      <fill>
        <patternFill patternType="none">
          <bgColor auto="1"/>
        </patternFill>
      </fill>
    </dxf>
  </rfmt>
  <rfmt sheetId="1" sqref="A45:XFD46">
    <dxf>
      <fill>
        <patternFill patternType="none">
          <bgColor auto="1"/>
        </patternFill>
      </fill>
    </dxf>
  </rfmt>
  <rfmt sheetId="1" sqref="H45:H46" start="0" length="0">
    <dxf>
      <border>
        <left style="thin">
          <color indexed="64"/>
        </left>
      </border>
    </dxf>
  </rfmt>
  <rfmt sheetId="1" sqref="N45:N46" start="0" length="0">
    <dxf>
      <border>
        <right style="thin">
          <color indexed="64"/>
        </right>
      </border>
    </dxf>
  </rfmt>
  <rfmt sheetId="1" sqref="H46:N46" start="0" length="0">
    <dxf>
      <border>
        <bottom style="thin">
          <color indexed="64"/>
        </bottom>
      </border>
    </dxf>
  </rfmt>
  <rfmt sheetId="1" sqref="H45:N4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495" sId="1" odxf="1" dxf="1">
    <oc r="N45">
      <f>SUM(H45:M45)</f>
    </oc>
    <nc r="N45">
      <f>SUM(H45:M45)</f>
    </nc>
    <odxf>
      <font>
        <b val="0"/>
        <sz val="11"/>
        <color theme="1"/>
        <name val="Calibri"/>
        <scheme val="minor"/>
      </font>
      <alignment vertical="top" readingOrder="0"/>
      <border outline="0">
        <right style="thin">
          <color indexed="64"/>
        </right>
        <top style="thin">
          <color indexed="64"/>
        </top>
      </border>
    </odxf>
    <ndxf>
      <font>
        <b/>
        <sz val="11"/>
        <color theme="1"/>
        <name val="Calibri"/>
        <scheme val="minor"/>
      </font>
      <alignment vertical="center" readingOrder="0"/>
      <border outline="0">
        <right style="medium">
          <color indexed="64"/>
        </right>
        <top/>
      </border>
    </ndxf>
  </rcc>
  <rcc rId="496" sId="1" odxf="1" dxf="1">
    <oc r="N46">
      <f>SUM(H46:M46)</f>
    </oc>
    <nc r="N46">
      <f>SUM(H46:M46)</f>
    </nc>
    <odxf>
      <font>
        <b val="0"/>
        <sz val="11"/>
        <color theme="1"/>
        <name val="Calibri"/>
        <scheme val="minor"/>
      </font>
      <alignment vertical="top" readingOrder="0"/>
      <border outline="0">
        <right style="thin">
          <color indexed="64"/>
        </right>
        <top style="thin">
          <color indexed="64"/>
        </top>
      </border>
    </odxf>
    <ndxf>
      <font>
        <b/>
        <sz val="11"/>
        <color theme="1"/>
        <name val="Calibri"/>
        <scheme val="minor"/>
      </font>
      <alignment vertical="center" readingOrder="0"/>
      <border outline="0">
        <right style="medium">
          <color indexed="64"/>
        </right>
        <top/>
      </border>
    </ndxf>
  </rcc>
  <rfmt sheetId="1" sqref="G45:G4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G45" start="0" length="0">
    <dxf>
      <border outline="0">
        <right style="medium">
          <color indexed="64"/>
        </right>
      </border>
    </dxf>
  </rfmt>
  <rfmt sheetId="1" sqref="G46" start="0" length="0">
    <dxf>
      <border outline="0">
        <right style="medium">
          <color indexed="64"/>
        </right>
      </border>
    </dxf>
  </rfmt>
  <rdn rId="0" localSheetId="1" customView="1" name="Z_0DA0A0E3_6D42_4296_ABB2_B6C994D2566D_.wvu.FilterData" hidden="1" oldHidden="1">
    <formula>Munka1!$A$1:$N$74</formula>
  </rdn>
  <rcv guid="{0DA0A0E3-6D42-4296-ABB2-B6C994D2566D}" action="add"/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8" sId="1" odxf="1" dxf="1">
    <nc r="B4">
      <v>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499" sId="1">
    <oc r="B5">
      <v>3</v>
    </oc>
    <nc r="B5">
      <v>4</v>
    </nc>
  </rcc>
  <rcc rId="500" sId="1" odxf="1" dxf="1">
    <oc r="B6">
      <v>4</v>
    </oc>
    <nc r="B6">
      <v>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501" sId="1">
    <oc r="B7">
      <v>5</v>
    </oc>
    <nc r="B7">
      <v>6</v>
    </nc>
  </rcc>
  <rcc rId="502" sId="1" odxf="1" dxf="1">
    <oc r="B8">
      <v>6</v>
    </oc>
    <nc r="B8">
      <v>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503" sId="1">
    <oc r="B9">
      <v>7</v>
    </oc>
    <nc r="B9">
      <v>8</v>
    </nc>
  </rcc>
  <rcc rId="504" sId="1" odxf="1" dxf="1">
    <oc r="B10">
      <v>8</v>
    </oc>
    <nc r="B10">
      <v>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505" sId="1" odxf="1" dxf="1">
    <oc r="B11">
      <v>9</v>
    </oc>
    <nc r="B11">
      <v>10</v>
    </nc>
    <odxf>
      <border outline="0">
        <bottom/>
      </border>
    </odxf>
    <ndxf>
      <border outline="0">
        <bottom style="thin">
          <color indexed="64"/>
        </bottom>
      </border>
    </ndxf>
  </rcc>
  <rfmt sheetId="1" sqref="B2:B11" start="0" length="0">
    <dxf>
      <border>
        <left style="thin">
          <color indexed="64"/>
        </left>
      </border>
    </dxf>
  </rfmt>
  <rfmt sheetId="1" sqref="B2" start="0" length="0">
    <dxf>
      <border>
        <top style="thin">
          <color indexed="64"/>
        </top>
      </border>
    </dxf>
  </rfmt>
  <rfmt sheetId="1" sqref="B11" start="0" length="0">
    <dxf>
      <border>
        <bottom style="thin">
          <color indexed="64"/>
        </bottom>
      </border>
    </dxf>
  </rfmt>
  <rfmt sheetId="1" sqref="B2:B11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fmt sheetId="1" sqref="B2:B11" start="0" length="0">
    <dxf>
      <border>
        <left style="medium">
          <color indexed="64"/>
        </left>
      </border>
    </dxf>
  </rfmt>
  <rfmt sheetId="1" sqref="B2" start="0" length="0">
    <dxf>
      <border>
        <top style="medium">
          <color indexed="64"/>
        </top>
      </border>
    </dxf>
  </rfmt>
  <rfmt sheetId="1" sqref="B2:B11" start="0" length="0">
    <dxf>
      <border>
        <right style="medium">
          <color indexed="64"/>
        </right>
      </border>
    </dxf>
  </rfmt>
  <rfmt sheetId="1" sqref="B11" start="0" length="0">
    <dxf>
      <border>
        <bottom style="medium">
          <color indexed="64"/>
        </bottom>
      </border>
    </dxf>
  </rfmt>
  <rcc rId="506" sId="1" odxf="1" dxf="1">
    <nc r="A4">
      <v>3</v>
    </nc>
    <odxf>
      <border outline="0">
        <top style="thin">
          <color indexed="64"/>
        </top>
      </border>
    </odxf>
    <ndxf>
      <border outline="0">
        <top/>
      </border>
    </ndxf>
  </rcc>
  <rcc rId="507" sId="1">
    <oc r="A5">
      <v>3</v>
    </oc>
    <nc r="A5">
      <v>4</v>
    </nc>
  </rcc>
  <rcc rId="508" sId="1" odxf="1" dxf="1">
    <oc r="A6">
      <v>4</v>
    </oc>
    <nc r="A6">
      <v>5</v>
    </nc>
    <odxf>
      <border outline="0">
        <top style="thin">
          <color indexed="64"/>
        </top>
      </border>
    </odxf>
    <ndxf>
      <border outline="0">
        <top/>
      </border>
    </ndxf>
  </rcc>
  <rcc rId="509" sId="1">
    <oc r="A7">
      <v>5</v>
    </oc>
    <nc r="A7">
      <v>6</v>
    </nc>
  </rcc>
  <rcc rId="510" sId="1" odxf="1" dxf="1">
    <oc r="A8">
      <v>6</v>
    </oc>
    <nc r="A8">
      <v>7</v>
    </nc>
    <odxf>
      <border outline="0">
        <top style="thin">
          <color indexed="64"/>
        </top>
      </border>
    </odxf>
    <ndxf>
      <border outline="0">
        <top/>
      </border>
    </ndxf>
  </rcc>
  <rcc rId="511" sId="1">
    <oc r="A9">
      <v>7</v>
    </oc>
    <nc r="A9">
      <v>8</v>
    </nc>
  </rcc>
  <rcc rId="512" sId="1" odxf="1" dxf="1">
    <oc r="A10">
      <v>8</v>
    </oc>
    <nc r="A10">
      <v>9</v>
    </nc>
    <odxf>
      <border outline="0">
        <top style="thin">
          <color indexed="64"/>
        </top>
      </border>
    </odxf>
    <ndxf>
      <border outline="0">
        <top/>
      </border>
    </ndxf>
  </rcc>
  <rcc rId="513" sId="1">
    <oc r="A11">
      <v>9</v>
    </oc>
    <nc r="A11">
      <v>10</v>
    </nc>
  </rcc>
  <rcc rId="514" sId="1" odxf="1" dxf="1">
    <oc r="A12">
      <v>10</v>
    </oc>
    <nc r="A12">
      <v>11</v>
    </nc>
    <odxf>
      <border outline="0">
        <top style="thin">
          <color indexed="64"/>
        </top>
      </border>
    </odxf>
    <ndxf>
      <border outline="0">
        <top/>
      </border>
    </ndxf>
  </rcc>
  <rcc rId="515" sId="1">
    <oc r="A13">
      <v>11</v>
    </oc>
    <nc r="A13">
      <v>12</v>
    </nc>
  </rcc>
  <rcc rId="516" sId="1" odxf="1" dxf="1">
    <oc r="A14">
      <v>12</v>
    </oc>
    <nc r="A14">
      <v>13</v>
    </nc>
    <odxf>
      <border outline="0">
        <top style="thin">
          <color indexed="64"/>
        </top>
      </border>
    </odxf>
    <ndxf>
      <border outline="0">
        <top/>
      </border>
    </ndxf>
  </rcc>
  <rcc rId="517" sId="1">
    <oc r="A15">
      <v>13</v>
    </oc>
    <nc r="A15">
      <v>14</v>
    </nc>
  </rcc>
  <rcc rId="518" sId="1" odxf="1" dxf="1">
    <oc r="A16">
      <v>14</v>
    </oc>
    <nc r="A16">
      <v>15</v>
    </nc>
    <odxf>
      <border outline="0">
        <top style="thin">
          <color indexed="64"/>
        </top>
      </border>
    </odxf>
    <ndxf>
      <border outline="0">
        <top/>
      </border>
    </ndxf>
  </rcc>
  <rcc rId="519" sId="1">
    <oc r="A17">
      <v>15</v>
    </oc>
    <nc r="A17">
      <v>16</v>
    </nc>
  </rcc>
  <rcc rId="520" sId="1" odxf="1" dxf="1">
    <oc r="A18">
      <v>16</v>
    </oc>
    <nc r="A18">
      <v>17</v>
    </nc>
    <odxf>
      <border outline="0">
        <top style="thin">
          <color indexed="64"/>
        </top>
      </border>
    </odxf>
    <ndxf>
      <border outline="0">
        <top/>
      </border>
    </ndxf>
  </rcc>
  <rcc rId="521" sId="1">
    <oc r="A19">
      <v>17</v>
    </oc>
    <nc r="A19">
      <v>18</v>
    </nc>
  </rcc>
  <rcc rId="522" sId="1" odxf="1" dxf="1">
    <oc r="A20">
      <v>18</v>
    </oc>
    <nc r="A20">
      <v>19</v>
    </nc>
    <odxf>
      <border outline="0">
        <top style="thin">
          <color indexed="64"/>
        </top>
      </border>
    </odxf>
    <ndxf>
      <border outline="0">
        <top/>
      </border>
    </ndxf>
  </rcc>
  <rcc rId="523" sId="1">
    <oc r="A21">
      <v>19</v>
    </oc>
    <nc r="A21">
      <v>20</v>
    </nc>
  </rcc>
  <rcc rId="524" sId="1" odxf="1" dxf="1">
    <oc r="A22">
      <v>20</v>
    </oc>
    <nc r="A22">
      <v>21</v>
    </nc>
    <odxf>
      <border outline="0">
        <top style="thin">
          <color indexed="64"/>
        </top>
      </border>
    </odxf>
    <ndxf>
      <border outline="0">
        <top/>
      </border>
    </ndxf>
  </rcc>
  <rcc rId="525" sId="1">
    <oc r="A23">
      <v>21</v>
    </oc>
    <nc r="A23">
      <v>22</v>
    </nc>
  </rcc>
  <rcc rId="526" sId="1" odxf="1" dxf="1">
    <oc r="A24">
      <v>22</v>
    </oc>
    <nc r="A24">
      <v>23</v>
    </nc>
    <odxf>
      <border outline="0">
        <top style="thin">
          <color indexed="64"/>
        </top>
      </border>
    </odxf>
    <ndxf>
      <border outline="0">
        <top/>
      </border>
    </ndxf>
  </rcc>
  <rcc rId="527" sId="1">
    <oc r="A25">
      <v>23</v>
    </oc>
    <nc r="A25">
      <v>24</v>
    </nc>
  </rcc>
  <rcc rId="528" sId="1" odxf="1" dxf="1">
    <oc r="A26">
      <v>24</v>
    </oc>
    <nc r="A26">
      <v>25</v>
    </nc>
    <odxf>
      <border outline="0">
        <top style="thin">
          <color indexed="64"/>
        </top>
      </border>
    </odxf>
    <ndxf>
      <border outline="0">
        <top/>
      </border>
    </ndxf>
  </rcc>
  <rcc rId="529" sId="1">
    <oc r="A27">
      <v>25</v>
    </oc>
    <nc r="A27">
      <v>26</v>
    </nc>
  </rcc>
  <rcc rId="530" sId="1" odxf="1" dxf="1">
    <oc r="A28">
      <v>26</v>
    </oc>
    <nc r="A28">
      <v>27</v>
    </nc>
    <odxf>
      <border outline="0">
        <top style="thin">
          <color indexed="64"/>
        </top>
      </border>
    </odxf>
    <ndxf>
      <border outline="0">
        <top/>
      </border>
    </ndxf>
  </rcc>
  <rcc rId="531" sId="1">
    <oc r="A29">
      <v>27</v>
    </oc>
    <nc r="A29">
      <v>28</v>
    </nc>
  </rcc>
  <rcc rId="532" sId="1" odxf="1" dxf="1">
    <oc r="A30">
      <v>28</v>
    </oc>
    <nc r="A30">
      <v>29</v>
    </nc>
    <odxf>
      <border outline="0">
        <top style="thin">
          <color indexed="64"/>
        </top>
      </border>
    </odxf>
    <ndxf>
      <border outline="0">
        <top/>
      </border>
    </ndxf>
  </rcc>
  <rcc rId="533" sId="1">
    <oc r="A31">
      <v>29</v>
    </oc>
    <nc r="A31">
      <v>30</v>
    </nc>
  </rcc>
  <rcc rId="534" sId="1" odxf="1" dxf="1">
    <oc r="A32">
      <v>30</v>
    </oc>
    <nc r="A32">
      <v>31</v>
    </nc>
    <odxf>
      <border outline="0">
        <top style="thin">
          <color indexed="64"/>
        </top>
      </border>
    </odxf>
    <ndxf>
      <border outline="0">
        <top/>
      </border>
    </ndxf>
  </rcc>
  <rcc rId="535" sId="1">
    <oc r="A33">
      <v>31</v>
    </oc>
    <nc r="A33">
      <v>32</v>
    </nc>
  </rcc>
  <rcc rId="536" sId="1" odxf="1" dxf="1">
    <oc r="A34">
      <v>32</v>
    </oc>
    <nc r="A34">
      <v>33</v>
    </nc>
    <odxf>
      <border outline="0">
        <top style="thin">
          <color indexed="64"/>
        </top>
      </border>
    </odxf>
    <ndxf>
      <border outline="0">
        <top/>
      </border>
    </ndxf>
  </rcc>
  <rcc rId="537" sId="1">
    <oc r="A35">
      <v>33</v>
    </oc>
    <nc r="A35">
      <v>34</v>
    </nc>
  </rcc>
  <rcc rId="538" sId="1" odxf="1" dxf="1">
    <oc r="A36">
      <v>34</v>
    </oc>
    <nc r="A36">
      <v>35</v>
    </nc>
    <odxf>
      <border outline="0">
        <top style="thin">
          <color indexed="64"/>
        </top>
      </border>
    </odxf>
    <ndxf>
      <border outline="0">
        <top/>
      </border>
    </ndxf>
  </rcc>
  <rcc rId="539" sId="1">
    <oc r="A37">
      <v>35</v>
    </oc>
    <nc r="A37">
      <v>36</v>
    </nc>
  </rcc>
  <rcc rId="540" sId="1" odxf="1" dxf="1">
    <oc r="A38">
      <v>36</v>
    </oc>
    <nc r="A38">
      <v>37</v>
    </nc>
    <odxf>
      <border outline="0">
        <top style="thin">
          <color indexed="64"/>
        </top>
      </border>
    </odxf>
    <ndxf>
      <border outline="0">
        <top/>
      </border>
    </ndxf>
  </rcc>
  <rcc rId="541" sId="1">
    <oc r="A39">
      <v>37</v>
    </oc>
    <nc r="A39">
      <v>38</v>
    </nc>
  </rcc>
  <rcc rId="542" sId="1" odxf="1" dxf="1">
    <oc r="A40">
      <v>38</v>
    </oc>
    <nc r="A40">
      <v>39</v>
    </nc>
    <odxf>
      <border outline="0">
        <top style="thin">
          <color indexed="64"/>
        </top>
      </border>
    </odxf>
    <ndxf>
      <border outline="0">
        <top/>
      </border>
    </ndxf>
  </rcc>
  <rcc rId="543" sId="1">
    <oc r="A41">
      <v>39</v>
    </oc>
    <nc r="A41">
      <v>40</v>
    </nc>
  </rcc>
  <rcc rId="544" sId="1" odxf="1" dxf="1">
    <oc r="A42">
      <v>40</v>
    </oc>
    <nc r="A42">
      <v>41</v>
    </nc>
    <odxf>
      <border outline="0">
        <top style="thin">
          <color indexed="64"/>
        </top>
      </border>
    </odxf>
    <ndxf>
      <border outline="0">
        <top/>
      </border>
    </ndxf>
  </rcc>
  <rcc rId="545" sId="1">
    <oc r="A43">
      <v>41</v>
    </oc>
    <nc r="A43">
      <v>42</v>
    </nc>
  </rcc>
  <rcc rId="546" sId="1" odxf="1" dxf="1">
    <oc r="A44">
      <v>42</v>
    </oc>
    <nc r="A44">
      <v>43</v>
    </nc>
    <odxf>
      <border outline="0">
        <top style="thin">
          <color indexed="64"/>
        </top>
      </border>
    </odxf>
    <ndxf>
      <border outline="0">
        <top/>
      </border>
    </ndxf>
  </rcc>
  <rcc rId="547" sId="1">
    <oc r="A45">
      <v>43</v>
    </oc>
    <nc r="A45">
      <v>44</v>
    </nc>
  </rcc>
  <rcc rId="548" sId="1" odxf="1" dxf="1">
    <oc r="A46">
      <v>44</v>
    </oc>
    <nc r="A46">
      <v>45</v>
    </nc>
    <odxf>
      <border outline="0">
        <top style="thin">
          <color indexed="64"/>
        </top>
      </border>
    </odxf>
    <ndxf>
      <border outline="0">
        <top/>
      </border>
    </ndxf>
  </rcc>
  <rcc rId="549" sId="1">
    <oc r="A47">
      <v>45</v>
    </oc>
    <nc r="A47">
      <v>46</v>
    </nc>
  </rcc>
  <rcc rId="550" sId="1" odxf="1" dxf="1">
    <oc r="A48">
      <v>46</v>
    </oc>
    <nc r="A48">
      <v>47</v>
    </nc>
    <odxf>
      <border outline="0">
        <top style="thin">
          <color indexed="64"/>
        </top>
      </border>
    </odxf>
    <ndxf>
      <border outline="0">
        <top/>
      </border>
    </ndxf>
  </rcc>
  <rcc rId="551" sId="1">
    <oc r="A49">
      <v>47</v>
    </oc>
    <nc r="A49">
      <v>48</v>
    </nc>
  </rcc>
  <rcc rId="552" sId="1" odxf="1" dxf="1">
    <oc r="A50">
      <v>48</v>
    </oc>
    <nc r="A50">
      <v>49</v>
    </nc>
    <odxf>
      <border outline="0">
        <top style="thin">
          <color indexed="64"/>
        </top>
      </border>
    </odxf>
    <ndxf>
      <border outline="0">
        <top/>
      </border>
    </ndxf>
  </rcc>
  <rcc rId="553" sId="1">
    <oc r="A51">
      <v>49</v>
    </oc>
    <nc r="A51">
      <v>50</v>
    </nc>
  </rcc>
  <rcc rId="554" sId="1" odxf="1" dxf="1">
    <oc r="A52">
      <v>50</v>
    </oc>
    <nc r="A52">
      <v>51</v>
    </nc>
    <odxf>
      <border outline="0">
        <top style="thin">
          <color indexed="64"/>
        </top>
      </border>
    </odxf>
    <ndxf>
      <border outline="0">
        <top/>
      </border>
    </ndxf>
  </rcc>
  <rcc rId="555" sId="1">
    <oc r="A53">
      <v>51</v>
    </oc>
    <nc r="A53">
      <v>52</v>
    </nc>
  </rcc>
  <rcc rId="556" sId="1" odxf="1" dxf="1">
    <oc r="A54">
      <v>52</v>
    </oc>
    <nc r="A54">
      <v>53</v>
    </nc>
    <odxf>
      <border outline="0">
        <top style="thin">
          <color indexed="64"/>
        </top>
      </border>
    </odxf>
    <ndxf>
      <border outline="0">
        <top/>
      </border>
    </ndxf>
  </rcc>
  <rcc rId="557" sId="1">
    <oc r="A55">
      <v>53</v>
    </oc>
    <nc r="A55">
      <v>54</v>
    </nc>
  </rcc>
  <rcc rId="558" sId="1" odxf="1" dxf="1">
    <oc r="A56">
      <v>54</v>
    </oc>
    <nc r="A56">
      <v>55</v>
    </nc>
    <odxf>
      <border outline="0">
        <top style="thin">
          <color indexed="64"/>
        </top>
      </border>
    </odxf>
    <ndxf>
      <border outline="0">
        <top/>
      </border>
    </ndxf>
  </rcc>
  <rcc rId="559" sId="1">
    <oc r="A57">
      <v>55</v>
    </oc>
    <nc r="A57">
      <v>56</v>
    </nc>
  </rcc>
  <rcc rId="560" sId="1" odxf="1" dxf="1">
    <oc r="A58">
      <v>56</v>
    </oc>
    <nc r="A58">
      <v>57</v>
    </nc>
    <odxf>
      <border outline="0">
        <top style="thin">
          <color indexed="64"/>
        </top>
      </border>
    </odxf>
    <ndxf>
      <border outline="0">
        <top/>
      </border>
    </ndxf>
  </rcc>
  <rcc rId="561" sId="1">
    <oc r="A59">
      <v>57</v>
    </oc>
    <nc r="A59">
      <v>58</v>
    </nc>
  </rcc>
  <rcc rId="562" sId="1" odxf="1" dxf="1">
    <oc r="A60">
      <v>58</v>
    </oc>
    <nc r="A60">
      <v>59</v>
    </nc>
    <odxf>
      <border outline="0">
        <top style="thin">
          <color indexed="64"/>
        </top>
      </border>
    </odxf>
    <ndxf>
      <border outline="0">
        <top/>
      </border>
    </ndxf>
  </rcc>
  <rcc rId="563" sId="1">
    <oc r="A61">
      <v>59</v>
    </oc>
    <nc r="A61">
      <v>60</v>
    </nc>
  </rcc>
  <rcc rId="564" sId="1" odxf="1" dxf="1">
    <oc r="A62">
      <v>60</v>
    </oc>
    <nc r="A62">
      <v>61</v>
    </nc>
    <odxf>
      <border outline="0">
        <top style="thin">
          <color indexed="64"/>
        </top>
      </border>
    </odxf>
    <ndxf>
      <border outline="0">
        <top/>
      </border>
    </ndxf>
  </rcc>
  <rcc rId="565" sId="1">
    <oc r="A63">
      <v>61</v>
    </oc>
    <nc r="A63">
      <v>62</v>
    </nc>
  </rcc>
  <rcc rId="566" sId="1" odxf="1" dxf="1">
    <oc r="A64">
      <v>62</v>
    </oc>
    <nc r="A64">
      <v>63</v>
    </nc>
    <odxf>
      <border outline="0">
        <top style="thin">
          <color indexed="64"/>
        </top>
      </border>
    </odxf>
    <ndxf>
      <border outline="0">
        <top/>
      </border>
    </ndxf>
  </rcc>
  <rcc rId="567" sId="1">
    <oc r="A65">
      <v>63</v>
    </oc>
    <nc r="A65">
      <v>64</v>
    </nc>
  </rcc>
  <rcc rId="568" sId="1" odxf="1" dxf="1">
    <oc r="A66">
      <v>64</v>
    </oc>
    <nc r="A66">
      <v>65</v>
    </nc>
    <odxf>
      <border outline="0">
        <top style="thin">
          <color indexed="64"/>
        </top>
      </border>
    </odxf>
    <ndxf>
      <border outline="0">
        <top/>
      </border>
    </ndxf>
  </rcc>
  <rcc rId="569" sId="1">
    <oc r="A67">
      <v>65</v>
    </oc>
    <nc r="A67">
      <v>66</v>
    </nc>
  </rcc>
  <rcc rId="570" sId="1" odxf="1" dxf="1">
    <oc r="A68">
      <v>66</v>
    </oc>
    <nc r="A68">
      <v>67</v>
    </nc>
    <odxf>
      <border outline="0">
        <top style="thin">
          <color indexed="64"/>
        </top>
      </border>
    </odxf>
    <ndxf>
      <border outline="0">
        <top/>
      </border>
    </ndxf>
  </rcc>
  <rcc rId="571" sId="1">
    <oc r="A69">
      <v>67</v>
    </oc>
    <nc r="A69">
      <v>68</v>
    </nc>
  </rcc>
  <rcc rId="572" sId="1" odxf="1" dxf="1">
    <oc r="A70">
      <v>68</v>
    </oc>
    <nc r="A70">
      <v>69</v>
    </nc>
    <odxf>
      <border outline="0">
        <top style="thin">
          <color indexed="64"/>
        </top>
      </border>
    </odxf>
    <ndxf>
      <border outline="0">
        <top/>
      </border>
    </ndxf>
  </rcc>
  <rcc rId="573" sId="1">
    <oc r="A71">
      <v>69</v>
    </oc>
    <nc r="A71">
      <v>70</v>
    </nc>
  </rcc>
  <rcc rId="574" sId="1" odxf="1" dxf="1">
    <oc r="A72">
      <v>70</v>
    </oc>
    <nc r="A72">
      <v>71</v>
    </nc>
    <odxf>
      <border outline="0">
        <top style="thin">
          <color indexed="64"/>
        </top>
      </border>
    </odxf>
    <ndxf>
      <border outline="0">
        <top/>
      </border>
    </ndxf>
  </rcc>
  <rcc rId="575" sId="1">
    <oc r="A73">
      <v>71</v>
    </oc>
    <nc r="A73">
      <v>72</v>
    </nc>
  </rcc>
  <rfmt sheetId="1" sqref="A74" start="0" length="0">
    <dxf>
      <border outline="0">
        <top/>
        <bottom style="thin">
          <color indexed="64"/>
        </bottom>
      </border>
    </dxf>
  </rfmt>
  <rcc rId="576" sId="1">
    <nc r="B30">
      <v>6</v>
    </nc>
  </rcc>
  <rcc rId="577" sId="1">
    <oc r="B31">
      <v>6</v>
    </oc>
    <nc r="B31">
      <v>7</v>
    </nc>
  </rcc>
  <rcc rId="578" sId="1">
    <oc r="B32">
      <v>7</v>
    </oc>
    <nc r="B32">
      <v>8</v>
    </nc>
  </rcc>
  <rcc rId="579" sId="1">
    <oc r="B33">
      <v>8</v>
    </oc>
    <nc r="B33">
      <v>9</v>
    </nc>
  </rcc>
  <rcc rId="580" sId="1">
    <oc r="B34">
      <v>9</v>
    </oc>
    <nc r="B34">
      <v>10</v>
    </nc>
  </rcc>
  <rcc rId="581" sId="1">
    <oc r="B35">
      <v>10</v>
    </oc>
    <nc r="B35">
      <v>11</v>
    </nc>
  </rcc>
  <rcc rId="582" sId="1" odxf="1" dxf="1">
    <oc r="B36">
      <v>11</v>
    </oc>
    <nc r="B36">
      <v>12</v>
    </nc>
    <odxf>
      <border outline="0">
        <bottom style="medium">
          <color indexed="64"/>
        </bottom>
      </border>
    </odxf>
    <ndxf>
      <border outline="0">
        <bottom style="thin">
          <color indexed="64"/>
        </bottom>
      </border>
    </ndxf>
  </rcc>
  <rcc rId="583" sId="1" odxf="1" dxf="1">
    <oc r="A74">
      <v>72</v>
    </oc>
    <nc r="A74">
      <v>73</v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N2:N74" start="0" length="0">
    <dxf>
      <border>
        <left style="medium">
          <color indexed="64"/>
        </left>
      </border>
    </dxf>
  </rfmt>
  <rfmt sheetId="1" sqref="H1:M1">
    <dxf>
      <fill>
        <patternFill patternType="none">
          <bgColor auto="1"/>
        </patternFill>
      </fill>
    </dxf>
  </rfmt>
  <rcc rId="584" sId="1">
    <oc r="G74" t="inlineStr">
      <is>
        <t>8123 Soponya, DÓzsa utca5.</t>
      </is>
    </oc>
    <nc r="G74" t="inlineStr">
      <is>
        <t>8123 Soponya, Dózsa utca 5.</t>
      </is>
    </nc>
  </rcc>
  <rcv guid="{0DA0A0E3-6D42-4296-ABB2-B6C994D2566D}" action="delete"/>
  <rdn rId="0" localSheetId="1" customView="1" name="Z_0DA0A0E3_6D42_4296_ABB2_B6C994D2566D_.wvu.FilterData" hidden="1" oldHidden="1">
    <formula>Munka1!$A$1:$N$74</formula>
    <oldFormula>Munka1!$A$1:$N$74</oldFormula>
  </rdn>
  <rcv guid="{0DA0A0E3-6D42-4296-ABB2-B6C994D2566D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" sId="1">
    <nc r="H24">
      <v>0</v>
    </nc>
  </rcc>
  <rcc rId="9" sId="1">
    <nc r="I24">
      <v>3</v>
    </nc>
  </rcc>
  <rcc rId="10" sId="1">
    <nc r="J24">
      <v>3</v>
    </nc>
  </rcc>
  <rcc rId="11" sId="1">
    <nc r="K24">
      <v>3</v>
    </nc>
  </rcc>
  <rfmt sheetId="1" sqref="H24:N24">
    <dxf>
      <alignment horizontal="center" readingOrder="0"/>
    </dxf>
  </rfmt>
  <rfmt sheetId="1" sqref="H24:N24">
    <dxf>
      <alignment vertical="center" readingOrder="0"/>
    </dxf>
  </rfmt>
  <rcc rId="12" sId="1">
    <nc r="L24">
      <v>5</v>
    </nc>
  </rcc>
  <rcc rId="13" sId="1">
    <nc r="M24">
      <v>6</v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86" sId="1" ref="A12:XFD12" action="insertRow"/>
  <rfmt sheetId="1" sqref="A12:XFD12">
    <dxf>
      <fill>
        <patternFill patternType="solid">
          <bgColor rgb="FFFFFF00"/>
        </patternFill>
      </fill>
    </dxf>
  </rfmt>
  <rfmt sheetId="1" sqref="A12:N12" start="0" length="0">
    <dxf>
      <border>
        <top style="thin">
          <color indexed="64"/>
        </top>
      </border>
    </dxf>
  </rfmt>
  <rfmt sheetId="1" sqref="N12" start="0" length="0">
    <dxf>
      <border>
        <right style="thin">
          <color indexed="64"/>
        </right>
      </border>
    </dxf>
  </rfmt>
  <rfmt sheetId="1" sqref="A12:N12" start="0" length="0">
    <dxf>
      <border>
        <bottom style="thin">
          <color indexed="64"/>
        </bottom>
      </border>
    </dxf>
  </rfmt>
  <rfmt sheetId="1" sqref="A12:N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rc rId="587" sId="1" ref="A19:XFD19" action="insertRow"/>
  <rfmt sheetId="1" sqref="A19:XFD19">
    <dxf>
      <fill>
        <patternFill patternType="solid">
          <bgColor rgb="FFFFFF00"/>
        </patternFill>
      </fill>
    </dxf>
  </rfmt>
  <rfmt sheetId="1" sqref="A19:N19" start="0" length="0">
    <dxf>
      <border>
        <top style="thin">
          <color indexed="64"/>
        </top>
      </border>
    </dxf>
  </rfmt>
  <rfmt sheetId="1" sqref="N19" start="0" length="0">
    <dxf>
      <border>
        <right style="thin">
          <color indexed="64"/>
        </right>
      </border>
    </dxf>
  </rfmt>
  <rfmt sheetId="1" sqref="A19:N19" start="0" length="0">
    <dxf>
      <border>
        <bottom style="thin">
          <color indexed="64"/>
        </bottom>
      </border>
    </dxf>
  </rfmt>
  <rfmt sheetId="1" sqref="A19:N1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rc rId="588" sId="1" ref="A27:XFD27" action="insertRow"/>
  <rfmt sheetId="1" sqref="A27:XFD27">
    <dxf>
      <fill>
        <patternFill patternType="solid">
          <bgColor rgb="FFFFFF00"/>
        </patternFill>
      </fill>
    </dxf>
  </rfmt>
  <rfmt sheetId="1" sqref="N27" start="0" length="0">
    <dxf>
      <border>
        <right style="thin">
          <color indexed="64"/>
        </right>
      </border>
    </dxf>
  </rfmt>
  <rfmt sheetId="1" sqref="A27:N27" start="0" length="0">
    <dxf>
      <border>
        <bottom style="thin">
          <color indexed="64"/>
        </bottom>
      </border>
    </dxf>
  </rfmt>
  <rfmt sheetId="1" sqref="A27:N2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rc rId="589" sId="1" ref="A40:XFD40" action="insertRow"/>
  <rfmt sheetId="1" sqref="A40:XFD40">
    <dxf>
      <fill>
        <patternFill patternType="solid">
          <bgColor rgb="FFFFFF00"/>
        </patternFill>
      </fill>
    </dxf>
  </rfmt>
  <rfmt sheetId="1" sqref="A40:N40" start="0" length="0">
    <dxf>
      <border>
        <top style="thin">
          <color indexed="64"/>
        </top>
      </border>
    </dxf>
  </rfmt>
  <rfmt sheetId="1" sqref="N40" start="0" length="0">
    <dxf>
      <border>
        <right style="thin">
          <color indexed="64"/>
        </right>
      </border>
    </dxf>
  </rfmt>
  <rfmt sheetId="1" sqref="A40:N40" start="0" length="0">
    <dxf>
      <border>
        <bottom style="thin">
          <color indexed="64"/>
        </bottom>
      </border>
    </dxf>
  </rfmt>
  <rfmt sheetId="1" sqref="A40:N4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A79" start="0" length="0">
    <dxf>
      <border>
        <left style="thin">
          <color indexed="64"/>
        </left>
      </border>
    </dxf>
  </rfmt>
  <rfmt sheetId="1" sqref="A79:N79" start="0" length="0">
    <dxf>
      <border>
        <top style="thin">
          <color indexed="64"/>
        </top>
      </border>
    </dxf>
  </rfmt>
  <rfmt sheetId="1" sqref="N79" start="0" length="0">
    <dxf>
      <border>
        <right style="thin">
          <color indexed="64"/>
        </right>
      </border>
    </dxf>
  </rfmt>
  <rfmt sheetId="1" sqref="A79:N79" start="0" length="0">
    <dxf>
      <border>
        <bottom style="thin">
          <color indexed="64"/>
        </bottom>
      </border>
    </dxf>
  </rfmt>
  <rfmt sheetId="1" sqref="A79:N7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A79:N79">
    <dxf>
      <fill>
        <patternFill patternType="solid">
          <bgColor rgb="FFFFFF00"/>
        </patternFill>
      </fill>
    </dxf>
  </rfmt>
  <rfmt sheetId="1" sqref="A80:N80">
    <dxf>
      <fill>
        <patternFill patternType="solid">
          <bgColor rgb="FF92D050"/>
        </patternFill>
      </fill>
    </dxf>
  </rfmt>
  <rfmt sheetId="1" sqref="A80" start="0" length="0">
    <dxf>
      <border>
        <left style="thin">
          <color indexed="64"/>
        </left>
      </border>
    </dxf>
  </rfmt>
  <rfmt sheetId="1" sqref="N80" start="0" length="0">
    <dxf>
      <border>
        <right style="thin">
          <color indexed="64"/>
        </right>
      </border>
    </dxf>
  </rfmt>
  <rfmt sheetId="1" sqref="A80:N80" start="0" length="0">
    <dxf>
      <border>
        <bottom style="thin">
          <color indexed="64"/>
        </bottom>
      </border>
    </dxf>
  </rfmt>
  <rfmt sheetId="1" sqref="A80:N8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A27:XFD27">
    <dxf>
      <fill>
        <patternFill patternType="none">
          <bgColor auto="1"/>
        </patternFill>
      </fill>
    </dxf>
  </rfmt>
  <rfmt sheetId="1" sqref="A12:XFD12">
    <dxf>
      <fill>
        <patternFill patternType="none">
          <bgColor auto="1"/>
        </patternFill>
      </fill>
    </dxf>
  </rfmt>
  <rfmt sheetId="1" sqref="H12:N12">
    <dxf>
      <fill>
        <patternFill patternType="solid">
          <bgColor rgb="FFFFFF00"/>
        </patternFill>
      </fill>
    </dxf>
  </rfmt>
  <rcc rId="590" sId="1">
    <nc r="H12">
      <f>SUM(H2:H11)</f>
    </nc>
  </rcc>
  <rfmt sheetId="1" sqref="C1:C1048576">
    <dxf>
      <alignment wrapText="0" readingOrder="0"/>
    </dxf>
  </rfmt>
  <rfmt sheetId="1" sqref="C1:C1048576">
    <dxf>
      <alignment wrapText="1" readingOrder="0"/>
    </dxf>
  </rfmt>
  <rfmt sheetId="1" sqref="C12" start="0" length="2147483647">
    <dxf>
      <font>
        <b/>
      </font>
    </dxf>
  </rfmt>
  <rcc rId="591" sId="1">
    <nc r="I12">
      <f>SUM(I2:I11)</f>
    </nc>
  </rcc>
  <rcc rId="592" sId="1">
    <nc r="J12">
      <f>SUM(J2:J11)</f>
    </nc>
  </rcc>
  <rcc rId="593" sId="1">
    <nc r="K12">
      <f>SUM(K2:K11)</f>
    </nc>
  </rcc>
  <rcc rId="594" sId="1">
    <nc r="L12">
      <f>SUM(L2:L11)</f>
    </nc>
  </rcc>
  <rcc rId="595" sId="1">
    <nc r="M12">
      <f>SUM(M2:M11)</f>
    </nc>
  </rcc>
  <rcc rId="596" sId="1" odxf="1" dxf="1">
    <nc r="N12">
      <f>SUM(N2:N11)</f>
    </nc>
    <odxf>
      <font>
        <b/>
      </font>
      <alignment wrapText="0" readingOrder="0"/>
    </odxf>
    <ndxf>
      <font>
        <b val="0"/>
        <sz val="10"/>
        <color rgb="FF000000"/>
        <name val="Arial"/>
        <scheme val="none"/>
      </font>
      <alignment wrapText="1" readingOrder="0"/>
    </ndxf>
  </rcc>
  <rfmt sheetId="1" sqref="H12:N12" start="0" length="2147483647">
    <dxf>
      <font>
        <b/>
      </font>
    </dxf>
  </rfmt>
  <rfmt sheetId="1" sqref="C12">
    <dxf>
      <fill>
        <patternFill patternType="solid">
          <bgColor rgb="FFFFFF00"/>
        </patternFill>
      </fill>
    </dxf>
  </rfmt>
  <rfmt sheetId="1" sqref="G12" start="0" length="0">
    <dxf>
      <font>
        <b/>
        <sz val="10"/>
        <name val="Arial"/>
        <scheme val="minor"/>
      </font>
      <fill>
        <patternFill patternType="solid">
          <bgColor rgb="FFFFFF00"/>
        </patternFill>
      </fill>
      <alignment horizontal="general" readingOrder="0"/>
    </dxf>
  </rfmt>
  <rcc rId="597" sId="1">
    <nc r="G12" t="inlineStr">
      <is>
        <t>Bicskei járás összesen:</t>
      </is>
    </nc>
  </rcc>
  <rfmt sheetId="1" sqref="C12">
    <dxf>
      <fill>
        <patternFill patternType="none">
          <bgColor auto="1"/>
        </patternFill>
      </fill>
    </dxf>
  </rfmt>
  <rfmt sheetId="1" sqref="A19:XFD19">
    <dxf>
      <fill>
        <patternFill patternType="none">
          <bgColor auto="1"/>
        </patternFill>
      </fill>
    </dxf>
  </rfmt>
  <rcc rId="598" sId="1">
    <nc r="G19" t="inlineStr">
      <is>
        <t>Enyingi járás összesen:</t>
      </is>
    </nc>
  </rcc>
  <rfmt sheetId="1" sqref="G19" start="0" length="2147483647">
    <dxf>
      <font>
        <b/>
      </font>
    </dxf>
  </rfmt>
  <rfmt sheetId="1" sqref="G19:N19">
    <dxf>
      <fill>
        <patternFill patternType="solid">
          <bgColor rgb="FFFFFF00"/>
        </patternFill>
      </fill>
    </dxf>
  </rfmt>
  <rcc rId="599" sId="1">
    <nc r="H19">
      <f>SUM(H13:H18)</f>
    </nc>
  </rcc>
  <rfmt sheetId="1" sqref="H19:N19" start="0" length="2147483647">
    <dxf>
      <font>
        <b/>
      </font>
    </dxf>
  </rfmt>
  <rfmt sheetId="1" sqref="A19:F19">
    <dxf>
      <fill>
        <patternFill patternType="solid">
          <bgColor theme="7" tint="0.59999389629810485"/>
        </patternFill>
      </fill>
    </dxf>
  </rfmt>
  <rfmt sheetId="1" sqref="A12:F12">
    <dxf>
      <fill>
        <patternFill patternType="solid">
          <bgColor theme="7" tint="0.59999389629810485"/>
        </patternFill>
      </fill>
    </dxf>
  </rfmt>
  <rcc rId="600" sId="1">
    <nc r="I19">
      <f>SUM(I13:I18)</f>
    </nc>
  </rcc>
  <rcc rId="601" sId="1">
    <nc r="J19">
      <f>SUM(J13:J18)</f>
    </nc>
  </rcc>
  <rcc rId="602" sId="1">
    <nc r="K19">
      <f>SUM(K13:K18)</f>
    </nc>
  </rcc>
  <rcc rId="603" sId="1">
    <nc r="L19">
      <f>SUM(L13:L18)</f>
    </nc>
  </rcc>
  <rcc rId="604" sId="1">
    <nc r="M19">
      <f>SUM(M13:M18)</f>
    </nc>
  </rcc>
  <rcc rId="605" sId="1" odxf="1" dxf="1">
    <nc r="N19">
      <f>SUM(N13:N18)</f>
    </nc>
    <odxf>
      <font/>
      <alignment wrapText="0" readingOrder="0"/>
    </odxf>
    <ndxf>
      <font>
        <sz val="10"/>
        <color rgb="FF000000"/>
        <name val="Arial"/>
        <scheme val="none"/>
      </font>
      <alignment wrapText="1" readingOrder="0"/>
    </ndxf>
  </rcc>
  <rcc rId="606" sId="1">
    <nc r="G27" t="inlineStr">
      <is>
        <t>Gárdonyi járás összesen:</t>
      </is>
    </nc>
  </rcc>
  <rfmt sheetId="1" sqref="G27:N27">
    <dxf>
      <fill>
        <patternFill patternType="solid">
          <bgColor rgb="FFFFFF00"/>
        </patternFill>
      </fill>
    </dxf>
  </rfmt>
  <rfmt sheetId="1" sqref="G27:N27" start="0" length="2147483647">
    <dxf>
      <font>
        <b/>
      </font>
    </dxf>
  </rfmt>
  <rcc rId="607" sId="1">
    <nc r="H27">
      <f>SUM(H20:H26)</f>
    </nc>
  </rcc>
  <rfmt sheetId="1" sqref="A27:F27">
    <dxf>
      <fill>
        <patternFill patternType="solid">
          <bgColor theme="7" tint="0.59999389629810485"/>
        </patternFill>
      </fill>
    </dxf>
  </rfmt>
  <rcc rId="608" sId="1">
    <nc r="I27">
      <f>SUM(I20:I26)</f>
    </nc>
  </rcc>
  <rcc rId="609" sId="1">
    <nc r="J27">
      <f>SUM(J20:J26)</f>
    </nc>
  </rcc>
  <rcc rId="610" sId="1">
    <nc r="K27">
      <f>SUM(K20:K26)</f>
    </nc>
  </rcc>
  <rcc rId="611" sId="1">
    <nc r="L27">
      <f>SUM(L20:L26)</f>
    </nc>
  </rcc>
  <rcc rId="612" sId="1">
    <nc r="M27">
      <f>SUM(M20:M26)</f>
    </nc>
  </rcc>
  <rcc rId="613" sId="1" odxf="1" dxf="1">
    <nc r="N27">
      <f>SUM(N20:N26)</f>
    </nc>
    <odxf>
      <font/>
      <alignment wrapText="0" readingOrder="0"/>
    </odxf>
    <ndxf>
      <font>
        <sz val="10"/>
        <color rgb="FF000000"/>
        <name val="Arial"/>
        <scheme val="none"/>
      </font>
      <alignment wrapText="1" readingOrder="0"/>
    </ndxf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40:XFD40">
    <dxf>
      <fill>
        <patternFill patternType="none">
          <bgColor auto="1"/>
        </patternFill>
      </fill>
    </dxf>
  </rfmt>
  <rcc rId="614" sId="1">
    <nc r="G40" t="inlineStr">
      <is>
        <t>Móri járás összesen:</t>
      </is>
    </nc>
  </rcc>
  <rfmt sheetId="1" sqref="G40" start="0" length="2147483647">
    <dxf>
      <font>
        <b/>
      </font>
    </dxf>
  </rfmt>
  <rcc rId="615" sId="1">
    <nc r="H40">
      <f>SUM(H28:H39)</f>
    </nc>
  </rcc>
  <rfmt sheetId="1" sqref="G40:N40" start="0" length="2147483647">
    <dxf>
      <font>
        <b val="0"/>
      </font>
    </dxf>
  </rfmt>
  <rfmt sheetId="1" sqref="G40:N40" start="0" length="2147483647">
    <dxf>
      <font>
        <b/>
      </font>
    </dxf>
  </rfmt>
  <rfmt sheetId="1" sqref="G40:N40">
    <dxf>
      <fill>
        <patternFill patternType="solid">
          <bgColor rgb="FFFFFF00"/>
        </patternFill>
      </fill>
    </dxf>
  </rfmt>
  <rcc rId="616" sId="1">
    <nc r="I40">
      <f>SUM(I28:I39)</f>
    </nc>
  </rcc>
  <rcc rId="617" sId="1">
    <nc r="J40">
      <f>SUM(J28:J39)</f>
    </nc>
  </rcc>
  <rcc rId="618" sId="1">
    <nc r="K40">
      <f>SUM(K28:K39)</f>
    </nc>
  </rcc>
  <rcc rId="619" sId="1">
    <nc r="L40">
      <f>SUM(L28:L39)</f>
    </nc>
  </rcc>
  <rcc rId="620" sId="1">
    <nc r="M40">
      <f>SUM(M28:M39)</f>
    </nc>
  </rcc>
  <rcc rId="621" sId="1" odxf="1" dxf="1">
    <nc r="N40">
      <f>SUM(N28:N39)</f>
    </nc>
    <odxf>
      <font/>
      <alignment wrapText="0" readingOrder="0"/>
    </odxf>
    <ndxf>
      <font>
        <sz val="10"/>
        <color rgb="FF000000"/>
        <name val="Arial"/>
        <scheme val="none"/>
      </font>
      <alignment wrapText="1" readingOrder="0"/>
    </ndxf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79:XFD80">
    <dxf>
      <fill>
        <patternFill patternType="none">
          <bgColor auto="1"/>
        </patternFill>
      </fill>
    </dxf>
  </rfmt>
  <rfmt sheetId="1" sqref="A79:A80" start="0" length="0">
    <dxf>
      <border>
        <left/>
      </border>
    </dxf>
  </rfmt>
  <rfmt sheetId="1" sqref="A79:XFD79" start="0" length="0">
    <dxf>
      <border>
        <top/>
      </border>
    </dxf>
  </rfmt>
  <rfmt sheetId="1" sqref="XFD79:XFD80" start="0" length="0">
    <dxf>
      <border>
        <right/>
      </border>
    </dxf>
  </rfmt>
  <rfmt sheetId="1" sqref="A80:XFD80" start="0" length="0">
    <dxf>
      <border>
        <bottom/>
      </border>
    </dxf>
  </rfmt>
  <rfmt sheetId="1" sqref="A79:XFD80">
    <dxf>
      <border>
        <left/>
        <right/>
        <top/>
        <bottom/>
        <vertical/>
        <horizontal/>
      </border>
    </dxf>
  </rfmt>
  <rfmt sheetId="1" sqref="A78" start="0" length="0">
    <dxf>
      <border>
        <left style="thin">
          <color indexed="64"/>
        </left>
      </border>
    </dxf>
  </rfmt>
  <rfmt sheetId="1" sqref="N78" start="0" length="0">
    <dxf>
      <border>
        <right style="thin">
          <color indexed="64"/>
        </right>
      </border>
    </dxf>
  </rfmt>
  <rfmt sheetId="1" sqref="A78:N78" start="0" length="0">
    <dxf>
      <border>
        <bottom style="thin">
          <color indexed="64"/>
        </bottom>
      </border>
    </dxf>
  </rfmt>
  <rfmt sheetId="1" sqref="A78" start="0" length="0">
    <dxf>
      <border outline="0">
        <right/>
      </border>
    </dxf>
  </rfmt>
  <rfmt sheetId="1" sqref="A78:N78" start="0" length="0">
    <dxf>
      <border>
        <bottom style="medium">
          <color indexed="64"/>
        </bottom>
      </border>
    </dxf>
  </rfmt>
  <rfmt sheetId="1" sqref="A78" start="0" length="0">
    <dxf>
      <border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cc rId="622" sId="1">
    <nc r="G79" t="inlineStr">
      <is>
        <t>Székesfehérvári járás összesen:</t>
      </is>
    </nc>
  </rcc>
  <rfmt sheetId="1" sqref="G7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fmt sheetId="1" sqref="G79">
    <dxf>
      <fill>
        <patternFill patternType="solid">
          <bgColor rgb="FFFFFF00"/>
        </patternFill>
      </fill>
    </dxf>
  </rfmt>
  <rfmt sheetId="1" sqref="G79:N79" start="0" length="0">
    <dxf>
      <border>
        <top style="thin">
          <color indexed="64"/>
        </top>
      </border>
    </dxf>
  </rfmt>
  <rfmt sheetId="1" sqref="N79" start="0" length="0">
    <dxf>
      <border>
        <right style="thin">
          <color indexed="64"/>
        </right>
      </border>
    </dxf>
  </rfmt>
  <rfmt sheetId="1" sqref="G79:N79" start="0" length="0">
    <dxf>
      <border>
        <bottom style="thin">
          <color indexed="64"/>
        </bottom>
      </border>
    </dxf>
  </rfmt>
  <rfmt sheetId="1" sqref="G79:N7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G79" start="0" length="2147483647">
    <dxf>
      <font>
        <b/>
      </font>
    </dxf>
  </rfmt>
  <rfmt sheetId="1" sqref="G79:N79">
    <dxf>
      <fill>
        <patternFill>
          <bgColor rgb="FFFFFF00"/>
        </patternFill>
      </fill>
    </dxf>
  </rfmt>
  <rfmt sheetId="1" sqref="G79:N79" start="0" length="2147483647">
    <dxf>
      <font>
        <b val="0"/>
      </font>
    </dxf>
  </rfmt>
  <rfmt sheetId="1" sqref="G79:N79" start="0" length="2147483647">
    <dxf>
      <font>
        <b/>
      </font>
    </dxf>
  </rfmt>
  <rcc rId="623" sId="1">
    <nc r="H79">
      <f>SUM(H41:H78)</f>
    </nc>
  </rcc>
  <rcc rId="624" sId="1">
    <nc r="I79">
      <f>SUM(I41:I78)</f>
    </nc>
  </rcc>
  <rcc rId="625" sId="1">
    <nc r="J79">
      <f>SUM(J41:J78)</f>
    </nc>
  </rcc>
  <rcc rId="626" sId="1">
    <nc r="K79">
      <f>SUM(K41:K78)</f>
    </nc>
  </rcc>
  <rcc rId="627" sId="1">
    <nc r="L79">
      <f>SUM(L41:L78)</f>
    </nc>
  </rcc>
  <rcc rId="628" sId="1">
    <nc r="M79">
      <f>SUM(M41:M78)</f>
    </nc>
  </rcc>
  <rcc rId="629" sId="1">
    <nc r="N79">
      <f>SUM(N41:N78)</f>
    </nc>
  </rcc>
  <rfmt sheetId="1" sqref="G8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cc rId="630" sId="1">
    <nc r="G80" t="inlineStr">
      <is>
        <t>Székesfehérvári Tankerületi Központ összesen:</t>
      </is>
    </nc>
  </rcc>
  <rfmt sheetId="1" sqref="N80" start="0" length="0">
    <dxf>
      <border>
        <right style="thin">
          <color indexed="64"/>
        </right>
      </border>
    </dxf>
  </rfmt>
  <rfmt sheetId="1" sqref="G80:N80" start="0" length="0">
    <dxf>
      <border>
        <bottom style="thin">
          <color indexed="64"/>
        </bottom>
      </border>
    </dxf>
  </rfmt>
  <rfmt sheetId="1" sqref="G80:N8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G80:N80">
    <dxf>
      <fill>
        <patternFill patternType="solid">
          <bgColor rgb="FF92D050"/>
        </patternFill>
      </fill>
    </dxf>
  </rfmt>
  <rfmt sheetId="1" sqref="G80:N80" start="0" length="2147483647">
    <dxf>
      <font>
        <b/>
      </font>
    </dxf>
  </rfmt>
  <rcc rId="631" sId="1">
    <nc r="H80">
      <f>H12+H19+H27+H40+H79</f>
    </nc>
  </rcc>
  <rcc rId="632" sId="1">
    <nc r="I80">
      <f>I12+I19+I27+I40+I79</f>
    </nc>
  </rcc>
  <rcc rId="633" sId="1">
    <nc r="J80">
      <f>J12+J19+J27+J40+J79</f>
    </nc>
  </rcc>
  <rcc rId="634" sId="1">
    <nc r="K80">
      <f>K12+K19+K27+K40+K79</f>
    </nc>
  </rcc>
  <rcc rId="635" sId="1">
    <nc r="L80">
      <f>L12+L19+L27+L40+L79</f>
    </nc>
  </rcc>
  <rcc rId="636" sId="1">
    <nc r="M80">
      <f>M12+M19+M27+M40+M79</f>
    </nc>
  </rcc>
  <rcc rId="637" sId="1">
    <nc r="N80">
      <f>N12+N19+N27+N40+N79</f>
    </nc>
  </rcc>
  <rfmt sheetId="1" sqref="N78" start="0" length="0">
    <dxf>
      <border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G79:G80" start="0" length="0">
    <dxf>
      <border>
        <left style="medium">
          <color indexed="64"/>
        </left>
      </border>
    </dxf>
  </rfmt>
  <rfmt sheetId="1" sqref="G79:N79" start="0" length="0">
    <dxf>
      <border>
        <top style="medium">
          <color indexed="64"/>
        </top>
      </border>
    </dxf>
  </rfmt>
  <rfmt sheetId="1" sqref="N79:N80" start="0" length="0">
    <dxf>
      <border>
        <right style="medium">
          <color indexed="64"/>
        </right>
      </border>
    </dxf>
  </rfmt>
  <rfmt sheetId="1" sqref="G80:N80" start="0" length="0">
    <dxf>
      <border>
        <bottom style="medium">
          <color indexed="64"/>
        </bottom>
      </border>
    </dxf>
  </rfmt>
  <rfmt sheetId="1" sqref="M78" start="0" length="0">
    <dxf>
      <border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38" sId="1" ref="A55:XFD55" action="deleteRow">
    <rfmt sheetId="1" xfDxf="1" sqref="A55:XFD55" start="0" length="0"/>
    <rcc rId="0" sId="1" dxf="1">
      <nc r="A55">
        <v>50</v>
      </nc>
      <ndxf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55">
        <v>15</v>
      </nc>
      <ndxf>
        <alignment horizontal="center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" t="inlineStr">
        <is>
          <t>Székesfehérvári</t>
        </is>
      </nc>
      <n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D55" t="inlineStr">
        <is>
          <t>030132</t>
        </is>
      </nc>
      <ndxf>
        <font>
          <sz val="10"/>
          <color theme="1"/>
          <name val="Arial"/>
          <scheme val="none"/>
        </font>
        <numFmt numFmtId="30" formatCode="@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E55" t="inlineStr">
        <is>
          <t>004</t>
        </is>
      </nc>
      <ndxf>
        <font>
          <sz val="10"/>
          <color theme="1"/>
          <name val="Arial"/>
          <scheme val="none"/>
        </font>
        <numFmt numFmtId="30" formatCode="@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5" t="inlineStr">
        <is>
          <t>Gorsium Általános Iskola Csőszi telephelye</t>
        </is>
      </nc>
      <ndxf>
        <font>
          <sz val="10"/>
          <color theme="1"/>
          <name val="Arial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5" t="inlineStr">
        <is>
          <t>Csősz, Kossuth L. u. 11.</t>
        </is>
      </nc>
      <ndxf>
        <font>
          <sz val="10"/>
          <color theme="1"/>
          <name val="Arial"/>
          <scheme val="none"/>
        </font>
        <alignment horizontal="left" vertical="top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">
        <v>0</v>
      </nc>
      <ndxf>
        <font>
          <sz val="10"/>
          <color rgb="FF000000"/>
          <name val="Arial"/>
          <scheme val="none"/>
        </font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5">
        <v>0</v>
      </nc>
      <ndxf>
        <font>
          <sz val="10"/>
          <color rgb="FF000000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5">
        <v>0</v>
      </nc>
      <ndxf>
        <font>
          <sz val="10"/>
          <color rgb="FF000000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5">
        <v>0</v>
      </nc>
      <ndxf>
        <font>
          <sz val="10"/>
          <color rgb="FF000000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5">
        <v>0</v>
      </nc>
      <ndxf>
        <font>
          <sz val="10"/>
          <color rgb="FF000000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5">
        <v>0</v>
      </nc>
      <ndxf>
        <font>
          <sz val="10"/>
          <color rgb="FF000000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N55">
        <f>SUM(H55:M55)</f>
      </nc>
      <ndxf>
        <font>
          <b/>
          <sz val="11"/>
          <color theme="1"/>
          <name val="Calibri"/>
          <scheme val="minor"/>
        </font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</rrc>
  <rcc rId="639" sId="1">
    <oc r="B55">
      <v>16</v>
    </oc>
    <nc r="B55">
      <v>15</v>
    </nc>
  </rcc>
  <rcc rId="640" sId="1">
    <oc r="B56">
      <v>17</v>
    </oc>
    <nc r="B56">
      <v>16</v>
    </nc>
  </rcc>
  <rcc rId="641" sId="1">
    <oc r="B57">
      <v>18</v>
    </oc>
    <nc r="B57">
      <v>17</v>
    </nc>
  </rcc>
  <rcc rId="642" sId="1">
    <oc r="B58">
      <v>19</v>
    </oc>
    <nc r="B58">
      <v>18</v>
    </nc>
  </rcc>
  <rcc rId="643" sId="1">
    <oc r="B59">
      <v>20</v>
    </oc>
    <nc r="B59">
      <v>19</v>
    </nc>
  </rcc>
  <rcc rId="644" sId="1">
    <oc r="B60">
      <v>21</v>
    </oc>
    <nc r="B60">
      <v>20</v>
    </nc>
  </rcc>
  <rcc rId="645" sId="1">
    <oc r="B61">
      <v>22</v>
    </oc>
    <nc r="B61">
      <v>21</v>
    </nc>
  </rcc>
  <rcc rId="646" sId="1">
    <oc r="B62">
      <v>23</v>
    </oc>
    <nc r="B62">
      <v>22</v>
    </nc>
  </rcc>
  <rcc rId="647" sId="1">
    <oc r="B63">
      <v>24</v>
    </oc>
    <nc r="B63">
      <v>23</v>
    </nc>
  </rcc>
  <rcc rId="648" sId="1">
    <oc r="B64">
      <v>25</v>
    </oc>
    <nc r="B64">
      <v>24</v>
    </nc>
  </rcc>
  <rcc rId="649" sId="1">
    <oc r="B65">
      <v>26</v>
    </oc>
    <nc r="B65">
      <v>25</v>
    </nc>
  </rcc>
  <rcc rId="650" sId="1">
    <oc r="B66">
      <v>27</v>
    </oc>
    <nc r="B66">
      <v>26</v>
    </nc>
  </rcc>
  <rcc rId="651" sId="1">
    <oc r="B67">
      <v>28</v>
    </oc>
    <nc r="B67">
      <v>27</v>
    </nc>
  </rcc>
  <rcc rId="652" sId="1">
    <oc r="B68">
      <v>29</v>
    </oc>
    <nc r="B68">
      <v>28</v>
    </nc>
  </rcc>
  <rcc rId="653" sId="1">
    <oc r="B69">
      <v>30</v>
    </oc>
    <nc r="B69">
      <v>29</v>
    </nc>
  </rcc>
  <rcc rId="654" sId="1">
    <oc r="B70">
      <v>31</v>
    </oc>
    <nc r="B70">
      <v>30</v>
    </nc>
  </rcc>
  <rcc rId="655" sId="1">
    <oc r="B71">
      <v>32</v>
    </oc>
    <nc r="B71">
      <v>31</v>
    </nc>
  </rcc>
  <rcc rId="656" sId="1">
    <oc r="B72">
      <v>33</v>
    </oc>
    <nc r="B72">
      <v>32</v>
    </nc>
  </rcc>
  <rcc rId="657" sId="1">
    <oc r="B73">
      <v>34</v>
    </oc>
    <nc r="B73">
      <v>33</v>
    </nc>
  </rcc>
  <rcc rId="658" sId="1">
    <oc r="B74">
      <v>35</v>
    </oc>
    <nc r="B74">
      <v>34</v>
    </nc>
  </rcc>
  <rcc rId="659" sId="1">
    <oc r="B75">
      <v>36</v>
    </oc>
    <nc r="B75">
      <v>35</v>
    </nc>
  </rcc>
  <rcc rId="660" sId="1">
    <oc r="B76">
      <v>37</v>
    </oc>
    <nc r="B76">
      <v>36</v>
    </nc>
  </rcc>
  <rcc rId="661" sId="1">
    <oc r="B77">
      <v>38</v>
    </oc>
    <nc r="B77">
      <v>37</v>
    </nc>
  </rcc>
  <rcc rId="662" sId="1" odxf="1" dxf="1">
    <oc r="A55">
      <v>51</v>
    </oc>
    <nc r="A55">
      <v>50</v>
    </nc>
    <odxf>
      <border outline="0">
        <top/>
      </border>
    </odxf>
    <ndxf>
      <border outline="0">
        <top style="thin">
          <color indexed="64"/>
        </top>
      </border>
    </ndxf>
  </rcc>
  <rcc rId="663" sId="1" odxf="1" dxf="1">
    <oc r="A56">
      <v>52</v>
    </oc>
    <nc r="A56">
      <v>51</v>
    </nc>
    <odxf>
      <border outline="0">
        <top style="thin">
          <color indexed="64"/>
        </top>
      </border>
    </odxf>
    <ndxf>
      <border outline="0">
        <top/>
      </border>
    </ndxf>
  </rcc>
  <rcc rId="664" sId="1" odxf="1" dxf="1">
    <oc r="A57">
      <v>53</v>
    </oc>
    <nc r="A57">
      <v>52</v>
    </nc>
    <odxf>
      <border outline="0">
        <top/>
      </border>
    </odxf>
    <ndxf>
      <border outline="0">
        <top style="thin">
          <color indexed="64"/>
        </top>
      </border>
    </ndxf>
  </rcc>
  <rcc rId="665" sId="1" odxf="1" dxf="1">
    <oc r="A58">
      <v>54</v>
    </oc>
    <nc r="A58">
      <v>53</v>
    </nc>
    <odxf>
      <border outline="0">
        <top style="thin">
          <color indexed="64"/>
        </top>
      </border>
    </odxf>
    <ndxf>
      <border outline="0">
        <top/>
      </border>
    </ndxf>
  </rcc>
  <rcc rId="666" sId="1" odxf="1" dxf="1">
    <oc r="A59">
      <v>55</v>
    </oc>
    <nc r="A59">
      <v>54</v>
    </nc>
    <odxf>
      <border outline="0">
        <top/>
      </border>
    </odxf>
    <ndxf>
      <border outline="0">
        <top style="thin">
          <color indexed="64"/>
        </top>
      </border>
    </ndxf>
  </rcc>
  <rcc rId="667" sId="1" odxf="1" dxf="1">
    <oc r="A60">
      <v>56</v>
    </oc>
    <nc r="A60">
      <v>55</v>
    </nc>
    <odxf>
      <border outline="0">
        <top style="thin">
          <color indexed="64"/>
        </top>
      </border>
    </odxf>
    <ndxf>
      <border outline="0">
        <top/>
      </border>
    </ndxf>
  </rcc>
  <rcc rId="668" sId="1" odxf="1" dxf="1">
    <oc r="A61">
      <v>57</v>
    </oc>
    <nc r="A61">
      <v>56</v>
    </nc>
    <odxf>
      <border outline="0">
        <top/>
      </border>
    </odxf>
    <ndxf>
      <border outline="0">
        <top style="thin">
          <color indexed="64"/>
        </top>
      </border>
    </ndxf>
  </rcc>
  <rcc rId="669" sId="1" odxf="1" dxf="1">
    <oc r="A62">
      <v>58</v>
    </oc>
    <nc r="A62">
      <v>57</v>
    </nc>
    <odxf>
      <border outline="0">
        <top style="thin">
          <color indexed="64"/>
        </top>
      </border>
    </odxf>
    <ndxf>
      <border outline="0">
        <top/>
      </border>
    </ndxf>
  </rcc>
  <rcc rId="670" sId="1" odxf="1" dxf="1">
    <oc r="A63">
      <v>59</v>
    </oc>
    <nc r="A63">
      <v>58</v>
    </nc>
    <odxf>
      <border outline="0">
        <top/>
      </border>
    </odxf>
    <ndxf>
      <border outline="0">
        <top style="thin">
          <color indexed="64"/>
        </top>
      </border>
    </ndxf>
  </rcc>
  <rcc rId="671" sId="1" odxf="1" dxf="1">
    <oc r="A64">
      <v>60</v>
    </oc>
    <nc r="A64">
      <v>59</v>
    </nc>
    <odxf>
      <border outline="0">
        <top style="thin">
          <color indexed="64"/>
        </top>
      </border>
    </odxf>
    <ndxf>
      <border outline="0">
        <top/>
      </border>
    </ndxf>
  </rcc>
  <rcc rId="672" sId="1" odxf="1" dxf="1">
    <oc r="A65">
      <v>61</v>
    </oc>
    <nc r="A65">
      <v>60</v>
    </nc>
    <odxf>
      <border outline="0">
        <top/>
      </border>
    </odxf>
    <ndxf>
      <border outline="0">
        <top style="thin">
          <color indexed="64"/>
        </top>
      </border>
    </ndxf>
  </rcc>
  <rcc rId="673" sId="1" odxf="1" dxf="1">
    <oc r="A66">
      <v>62</v>
    </oc>
    <nc r="A66">
      <v>61</v>
    </nc>
    <odxf>
      <border outline="0">
        <top style="thin">
          <color indexed="64"/>
        </top>
      </border>
    </odxf>
    <ndxf>
      <border outline="0">
        <top/>
      </border>
    </ndxf>
  </rcc>
  <rcc rId="674" sId="1" odxf="1" dxf="1">
    <oc r="A67">
      <v>63</v>
    </oc>
    <nc r="A67">
      <v>62</v>
    </nc>
    <odxf>
      <border outline="0">
        <top/>
      </border>
    </odxf>
    <ndxf>
      <border outline="0">
        <top style="thin">
          <color indexed="64"/>
        </top>
      </border>
    </ndxf>
  </rcc>
  <rcc rId="675" sId="1" odxf="1" dxf="1">
    <oc r="A68">
      <v>64</v>
    </oc>
    <nc r="A68">
      <v>63</v>
    </nc>
    <odxf>
      <border outline="0">
        <top style="thin">
          <color indexed="64"/>
        </top>
      </border>
    </odxf>
    <ndxf>
      <border outline="0">
        <top/>
      </border>
    </ndxf>
  </rcc>
  <rcc rId="676" sId="1" odxf="1" dxf="1">
    <oc r="A69">
      <v>65</v>
    </oc>
    <nc r="A69">
      <v>64</v>
    </nc>
    <odxf>
      <border outline="0">
        <top/>
      </border>
    </odxf>
    <ndxf>
      <border outline="0">
        <top style="thin">
          <color indexed="64"/>
        </top>
      </border>
    </ndxf>
  </rcc>
  <rcc rId="677" sId="1" odxf="1" dxf="1">
    <oc r="A70">
      <v>66</v>
    </oc>
    <nc r="A70">
      <v>65</v>
    </nc>
    <odxf>
      <border outline="0">
        <top style="thin">
          <color indexed="64"/>
        </top>
      </border>
    </odxf>
    <ndxf>
      <border outline="0">
        <top/>
      </border>
    </ndxf>
  </rcc>
  <rcc rId="678" sId="1" odxf="1" dxf="1">
    <oc r="A71">
      <v>67</v>
    </oc>
    <nc r="A71">
      <v>66</v>
    </nc>
    <odxf>
      <border outline="0">
        <top/>
      </border>
    </odxf>
    <ndxf>
      <border outline="0">
        <top style="thin">
          <color indexed="64"/>
        </top>
      </border>
    </ndxf>
  </rcc>
  <rcc rId="679" sId="1" odxf="1" dxf="1">
    <oc r="A72">
      <v>68</v>
    </oc>
    <nc r="A72">
      <v>67</v>
    </nc>
    <odxf>
      <border outline="0">
        <top style="thin">
          <color indexed="64"/>
        </top>
      </border>
    </odxf>
    <ndxf>
      <border outline="0">
        <top/>
      </border>
    </ndxf>
  </rcc>
  <rcc rId="680" sId="1" odxf="1" dxf="1">
    <oc r="A73">
      <v>69</v>
    </oc>
    <nc r="A73">
      <v>68</v>
    </nc>
    <odxf>
      <border outline="0">
        <top/>
      </border>
    </odxf>
    <ndxf>
      <border outline="0">
        <top style="thin">
          <color indexed="64"/>
        </top>
      </border>
    </ndxf>
  </rcc>
  <rcc rId="681" sId="1" odxf="1" dxf="1">
    <oc r="A74">
      <v>70</v>
    </oc>
    <nc r="A74">
      <v>69</v>
    </nc>
    <odxf>
      <border outline="0">
        <top style="thin">
          <color indexed="64"/>
        </top>
      </border>
    </odxf>
    <ndxf>
      <border outline="0">
        <top/>
      </border>
    </ndxf>
  </rcc>
  <rcc rId="682" sId="1" odxf="1" dxf="1">
    <oc r="A75">
      <v>71</v>
    </oc>
    <nc r="A75">
      <v>70</v>
    </nc>
    <odxf>
      <border outline="0">
        <top/>
      </border>
    </odxf>
    <ndxf>
      <border outline="0">
        <top style="thin">
          <color indexed="64"/>
        </top>
      </border>
    </ndxf>
  </rcc>
  <rcc rId="683" sId="1" odxf="1" dxf="1">
    <oc r="A76">
      <v>72</v>
    </oc>
    <nc r="A76">
      <v>71</v>
    </nc>
    <odxf>
      <border outline="0">
        <top style="thin">
          <color indexed="64"/>
        </top>
      </border>
    </odxf>
    <ndxf>
      <border outline="0">
        <top/>
      </border>
    </ndxf>
  </rcc>
  <rcc rId="684" sId="1">
    <oc r="A77">
      <v>73</v>
    </oc>
    <nc r="A77">
      <v>72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" sId="1">
    <nc r="H46">
      <v>40</v>
    </nc>
  </rcc>
  <rcc rId="15" sId="1">
    <nc r="I46">
      <v>39</v>
    </nc>
  </rcc>
  <rcc rId="16" sId="1">
    <nc r="J46">
      <v>48</v>
    </nc>
  </rcc>
  <rcc rId="17" sId="1">
    <nc r="K46">
      <v>57</v>
    </nc>
  </rcc>
  <rcc rId="18" sId="1">
    <nc r="L46">
      <v>46</v>
    </nc>
  </rcc>
  <rcc rId="19" sId="1">
    <nc r="M46">
      <v>49</v>
    </nc>
  </rcc>
  <rcc rId="20" sId="1">
    <nc r="H47">
      <v>19</v>
    </nc>
  </rcc>
  <rcc rId="21" sId="1">
    <nc r="I47">
      <v>21</v>
    </nc>
  </rcc>
  <rcc rId="22" sId="1">
    <nc r="J47">
      <v>19</v>
    </nc>
  </rcc>
  <rcc rId="23" sId="1">
    <nc r="K47">
      <v>16</v>
    </nc>
  </rcc>
  <rcc rId="24" sId="1">
    <nc r="L47">
      <v>0</v>
    </nc>
  </rcc>
  <rcc rId="25" sId="1">
    <nc r="M47">
      <v>0</v>
    </nc>
  </rcc>
  <rdn rId="0" localSheetId="1" customView="1" name="Z_EC640343_73F5_4C47_AD4E_35B1F646CA84_.wvu.FilterData" hidden="1" oldHidden="1">
    <formula>Munka1!$A$1:$N$72</formula>
  </rdn>
  <rcv guid="{EC640343-73F5-4C47-AD4E-35B1F646CA84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" sId="1">
    <nc r="H40">
      <v>14</v>
    </nc>
  </rcc>
  <rcc rId="28" sId="1">
    <nc r="I40">
      <v>8</v>
    </nc>
  </rcc>
  <rcc rId="29" sId="1">
    <nc r="J40">
      <v>6</v>
    </nc>
  </rcc>
  <rcc rId="30" sId="1">
    <nc r="K40">
      <v>15</v>
    </nc>
  </rcc>
  <rfmt sheetId="1" sqref="H40:N40">
    <dxf>
      <alignment horizontal="center" readingOrder="0"/>
    </dxf>
  </rfmt>
  <rfmt sheetId="1" sqref="H40:N40">
    <dxf>
      <alignment vertical="center" readingOrder="0"/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" sId="1">
    <nc r="L40">
      <v>9</v>
    </nc>
  </rcc>
  <rcc rId="32" sId="1">
    <nc r="M40">
      <v>15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" sId="1">
    <nc r="H50">
      <v>76</v>
    </nc>
  </rcc>
  <rcc rId="34" sId="1">
    <nc r="I50">
      <v>59</v>
    </nc>
  </rcc>
  <rcc rId="35" sId="1">
    <nc r="J50">
      <v>76</v>
    </nc>
  </rcc>
  <rcc rId="36" sId="1">
    <nc r="K50">
      <v>87</v>
    </nc>
  </rcc>
  <rcc rId="37" sId="1">
    <nc r="L50">
      <v>64</v>
    </nc>
  </rcc>
  <rcc rId="38" sId="1">
    <nc r="M50">
      <v>70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" sId="1">
    <nc r="J39">
      <v>2</v>
    </nc>
  </rcc>
  <rcc rId="40" sId="1">
    <nc r="H39">
      <v>12</v>
    </nc>
  </rcc>
  <rcc rId="41" sId="1">
    <nc r="I39">
      <v>0</v>
    </nc>
  </rcc>
  <rcc rId="42" sId="1">
    <nc r="K39">
      <v>0</v>
    </nc>
  </rcc>
  <rcc rId="43" sId="1">
    <nc r="L39">
      <v>3</v>
    </nc>
  </rcc>
  <rcc rId="44" sId="1">
    <nc r="M39">
      <v>3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8A429C75-09A7-4F76-96BE-09247AEA8E21}" name="NagyneKA" id="-1141677098" dateTime="2023-05-17T10:57:28"/>
</user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B80" sqref="B80"/>
    </sheetView>
  </sheetViews>
  <sheetFormatPr defaultRowHeight="14.5" x14ac:dyDescent="0.35"/>
  <cols>
    <col min="2" max="2" width="12.1796875" customWidth="1"/>
    <col min="3" max="3" width="15" style="78" customWidth="1"/>
    <col min="4" max="4" width="10.08984375" customWidth="1"/>
    <col min="5" max="5" width="14" customWidth="1"/>
    <col min="6" max="6" width="27" customWidth="1"/>
    <col min="7" max="7" width="29.453125" customWidth="1"/>
    <col min="8" max="8" width="12.08984375" style="38" customWidth="1"/>
    <col min="9" max="9" width="13.54296875" style="38" customWidth="1"/>
    <col min="10" max="10" width="10.6328125" style="38" customWidth="1"/>
    <col min="11" max="11" width="11" style="38" customWidth="1"/>
    <col min="12" max="12" width="11.453125" style="38" customWidth="1"/>
    <col min="13" max="13" width="11.08984375" style="38" customWidth="1"/>
    <col min="14" max="14" width="11" style="38" customWidth="1"/>
  </cols>
  <sheetData>
    <row r="1" spans="1:14" ht="52.5" thickBot="1" x14ac:dyDescent="0.4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8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6" t="s">
        <v>13</v>
      </c>
    </row>
    <row r="2" spans="1:14" ht="26" x14ac:dyDescent="0.35">
      <c r="A2" s="7">
        <v>1</v>
      </c>
      <c r="B2" s="44">
        <v>1</v>
      </c>
      <c r="C2" s="72" t="s">
        <v>14</v>
      </c>
      <c r="D2" s="8">
        <v>201310</v>
      </c>
      <c r="E2" s="8" t="s">
        <v>15</v>
      </c>
      <c r="F2" s="9" t="s">
        <v>16</v>
      </c>
      <c r="G2" s="10" t="s">
        <v>17</v>
      </c>
      <c r="H2" s="27">
        <v>18</v>
      </c>
      <c r="I2" s="28">
        <v>13</v>
      </c>
      <c r="J2" s="28">
        <v>21</v>
      </c>
      <c r="K2" s="28">
        <v>21</v>
      </c>
      <c r="L2" s="28">
        <v>17</v>
      </c>
      <c r="M2" s="46">
        <v>13</v>
      </c>
      <c r="N2" s="53">
        <f>SUM(H2:M2)</f>
        <v>103</v>
      </c>
    </row>
    <row r="3" spans="1:14" ht="26" x14ac:dyDescent="0.35">
      <c r="A3" s="11">
        <v>2</v>
      </c>
      <c r="B3" s="45">
        <v>2</v>
      </c>
      <c r="C3" s="73" t="s">
        <v>14</v>
      </c>
      <c r="D3" s="13" t="s">
        <v>18</v>
      </c>
      <c r="E3" s="14" t="s">
        <v>15</v>
      </c>
      <c r="F3" s="15" t="s">
        <v>19</v>
      </c>
      <c r="G3" s="16" t="s">
        <v>20</v>
      </c>
      <c r="H3" s="31">
        <v>0</v>
      </c>
      <c r="I3" s="32">
        <v>0</v>
      </c>
      <c r="J3" s="32">
        <v>0</v>
      </c>
      <c r="K3" s="32">
        <v>0</v>
      </c>
      <c r="L3" s="32">
        <v>0</v>
      </c>
      <c r="M3" s="47">
        <v>63</v>
      </c>
      <c r="N3" s="54">
        <f t="shared" ref="N3:N69" si="0">SUM(H3:M3)</f>
        <v>63</v>
      </c>
    </row>
    <row r="4" spans="1:14" ht="26" x14ac:dyDescent="0.35">
      <c r="A4" s="7">
        <v>3</v>
      </c>
      <c r="B4" s="45">
        <v>3</v>
      </c>
      <c r="C4" s="73" t="s">
        <v>14</v>
      </c>
      <c r="D4" s="13" t="s">
        <v>18</v>
      </c>
      <c r="E4" s="14" t="s">
        <v>21</v>
      </c>
      <c r="F4" s="15" t="s">
        <v>22</v>
      </c>
      <c r="G4" s="16" t="s">
        <v>23</v>
      </c>
      <c r="H4" s="31">
        <v>57</v>
      </c>
      <c r="I4" s="32">
        <v>50</v>
      </c>
      <c r="J4" s="32">
        <v>71</v>
      </c>
      <c r="K4" s="32">
        <v>65</v>
      </c>
      <c r="L4" s="33">
        <v>73</v>
      </c>
      <c r="M4" s="11">
        <v>0</v>
      </c>
      <c r="N4" s="54">
        <f t="shared" si="0"/>
        <v>316</v>
      </c>
    </row>
    <row r="5" spans="1:14" ht="76" x14ac:dyDescent="0.35">
      <c r="A5" s="11">
        <v>4</v>
      </c>
      <c r="B5" s="45">
        <v>4</v>
      </c>
      <c r="C5" s="73" t="s">
        <v>14</v>
      </c>
      <c r="D5" s="13" t="s">
        <v>24</v>
      </c>
      <c r="E5" s="13" t="s">
        <v>15</v>
      </c>
      <c r="F5" s="15" t="s">
        <v>25</v>
      </c>
      <c r="G5" s="16" t="s">
        <v>26</v>
      </c>
      <c r="H5" s="29">
        <v>2</v>
      </c>
      <c r="I5" s="30">
        <v>3</v>
      </c>
      <c r="J5" s="30">
        <v>1</v>
      </c>
      <c r="K5" s="30">
        <v>3</v>
      </c>
      <c r="L5" s="30">
        <v>3</v>
      </c>
      <c r="M5" s="48">
        <v>3</v>
      </c>
      <c r="N5" s="54">
        <f t="shared" si="0"/>
        <v>15</v>
      </c>
    </row>
    <row r="6" spans="1:14" ht="26" x14ac:dyDescent="0.35">
      <c r="A6" s="7">
        <v>5</v>
      </c>
      <c r="B6" s="45">
        <v>5</v>
      </c>
      <c r="C6" s="73" t="s">
        <v>14</v>
      </c>
      <c r="D6" s="13" t="s">
        <v>27</v>
      </c>
      <c r="E6" s="13" t="s">
        <v>15</v>
      </c>
      <c r="F6" s="15" t="s">
        <v>28</v>
      </c>
      <c r="G6" s="16" t="s">
        <v>29</v>
      </c>
      <c r="H6" s="29">
        <v>27</v>
      </c>
      <c r="I6" s="30">
        <v>21</v>
      </c>
      <c r="J6" s="30">
        <v>27</v>
      </c>
      <c r="K6" s="30">
        <v>38</v>
      </c>
      <c r="L6" s="30">
        <v>22</v>
      </c>
      <c r="M6" s="48">
        <v>26</v>
      </c>
      <c r="N6" s="54">
        <f t="shared" si="0"/>
        <v>161</v>
      </c>
    </row>
    <row r="7" spans="1:14" ht="38.5" x14ac:dyDescent="0.35">
      <c r="A7" s="11">
        <v>6</v>
      </c>
      <c r="B7" s="45">
        <v>6</v>
      </c>
      <c r="C7" s="73" t="s">
        <v>14</v>
      </c>
      <c r="D7" s="13" t="s">
        <v>30</v>
      </c>
      <c r="E7" s="13" t="s">
        <v>15</v>
      </c>
      <c r="F7" s="15" t="s">
        <v>31</v>
      </c>
      <c r="G7" s="16" t="s">
        <v>32</v>
      </c>
      <c r="H7" s="29">
        <v>54</v>
      </c>
      <c r="I7" s="30">
        <v>35</v>
      </c>
      <c r="J7" s="30">
        <v>43</v>
      </c>
      <c r="K7" s="30">
        <v>38</v>
      </c>
      <c r="L7" s="30">
        <v>49</v>
      </c>
      <c r="M7" s="48">
        <v>47</v>
      </c>
      <c r="N7" s="54">
        <f t="shared" si="0"/>
        <v>266</v>
      </c>
    </row>
    <row r="8" spans="1:14" ht="38.5" x14ac:dyDescent="0.35">
      <c r="A8" s="7">
        <v>7</v>
      </c>
      <c r="B8" s="45">
        <v>7</v>
      </c>
      <c r="C8" s="73" t="s">
        <v>14</v>
      </c>
      <c r="D8" s="13" t="s">
        <v>30</v>
      </c>
      <c r="E8" s="13" t="s">
        <v>33</v>
      </c>
      <c r="F8" s="15" t="s">
        <v>34</v>
      </c>
      <c r="G8" s="16" t="s">
        <v>35</v>
      </c>
      <c r="H8" s="29">
        <v>2</v>
      </c>
      <c r="I8" s="30">
        <v>2</v>
      </c>
      <c r="J8" s="30">
        <v>4</v>
      </c>
      <c r="K8" s="30">
        <v>2</v>
      </c>
      <c r="L8" s="30">
        <v>0</v>
      </c>
      <c r="M8" s="48">
        <v>0</v>
      </c>
      <c r="N8" s="54">
        <f t="shared" si="0"/>
        <v>10</v>
      </c>
    </row>
    <row r="9" spans="1:14" ht="26" x14ac:dyDescent="0.35">
      <c r="A9" s="11">
        <v>8</v>
      </c>
      <c r="B9" s="45">
        <v>8</v>
      </c>
      <c r="C9" s="73" t="s">
        <v>14</v>
      </c>
      <c r="D9" s="14">
        <v>200438</v>
      </c>
      <c r="E9" s="13" t="s">
        <v>15</v>
      </c>
      <c r="F9" s="15" t="s">
        <v>36</v>
      </c>
      <c r="G9" s="16" t="s">
        <v>37</v>
      </c>
      <c r="H9" s="29">
        <v>42</v>
      </c>
      <c r="I9" s="30">
        <v>34</v>
      </c>
      <c r="J9" s="30">
        <v>33</v>
      </c>
      <c r="K9" s="30">
        <v>38</v>
      </c>
      <c r="L9" s="30">
        <v>27</v>
      </c>
      <c r="M9" s="48">
        <v>35</v>
      </c>
      <c r="N9" s="54">
        <f t="shared" si="0"/>
        <v>209</v>
      </c>
    </row>
    <row r="10" spans="1:14" ht="26" x14ac:dyDescent="0.35">
      <c r="A10" s="7">
        <v>9</v>
      </c>
      <c r="B10" s="45">
        <v>9</v>
      </c>
      <c r="C10" s="73" t="s">
        <v>14</v>
      </c>
      <c r="D10" s="14">
        <v>202962</v>
      </c>
      <c r="E10" s="13" t="s">
        <v>15</v>
      </c>
      <c r="F10" s="15" t="s">
        <v>38</v>
      </c>
      <c r="G10" s="16" t="s">
        <v>39</v>
      </c>
      <c r="H10" s="29">
        <v>7</v>
      </c>
      <c r="I10" s="30">
        <v>18</v>
      </c>
      <c r="J10" s="30">
        <v>20</v>
      </c>
      <c r="K10" s="30">
        <v>26</v>
      </c>
      <c r="L10" s="30">
        <v>15</v>
      </c>
      <c r="M10" s="48">
        <v>19</v>
      </c>
      <c r="N10" s="54">
        <f t="shared" si="0"/>
        <v>105</v>
      </c>
    </row>
    <row r="11" spans="1:14" ht="38.5" x14ac:dyDescent="0.35">
      <c r="A11" s="59">
        <v>10</v>
      </c>
      <c r="B11" s="60">
        <v>10</v>
      </c>
      <c r="C11" s="74" t="s">
        <v>14</v>
      </c>
      <c r="D11" s="18" t="s">
        <v>40</v>
      </c>
      <c r="E11" s="18" t="s">
        <v>15</v>
      </c>
      <c r="F11" s="19" t="s">
        <v>41</v>
      </c>
      <c r="G11" s="20" t="s">
        <v>42</v>
      </c>
      <c r="H11" s="34">
        <v>16</v>
      </c>
      <c r="I11" s="35">
        <v>18</v>
      </c>
      <c r="J11" s="35">
        <v>18</v>
      </c>
      <c r="K11" s="35">
        <v>13</v>
      </c>
      <c r="L11" s="35">
        <v>13</v>
      </c>
      <c r="M11" s="49">
        <v>14</v>
      </c>
      <c r="N11" s="55">
        <f t="shared" si="0"/>
        <v>92</v>
      </c>
    </row>
    <row r="12" spans="1:14" s="39" customFormat="1" x14ac:dyDescent="0.35">
      <c r="A12" s="82"/>
      <c r="B12" s="82"/>
      <c r="C12" s="87"/>
      <c r="D12" s="85"/>
      <c r="E12" s="85"/>
      <c r="F12" s="86"/>
      <c r="G12" s="80" t="s">
        <v>206</v>
      </c>
      <c r="H12" s="79">
        <f>SUM(H2:H11)</f>
        <v>225</v>
      </c>
      <c r="I12" s="79">
        <f t="shared" ref="I12:N12" si="1">SUM(I2:I11)</f>
        <v>194</v>
      </c>
      <c r="J12" s="79">
        <f t="shared" si="1"/>
        <v>238</v>
      </c>
      <c r="K12" s="79">
        <f t="shared" si="1"/>
        <v>244</v>
      </c>
      <c r="L12" s="79">
        <f t="shared" si="1"/>
        <v>219</v>
      </c>
      <c r="M12" s="79">
        <f t="shared" si="1"/>
        <v>220</v>
      </c>
      <c r="N12" s="79">
        <f t="shared" si="1"/>
        <v>1340</v>
      </c>
    </row>
    <row r="13" spans="1:14" ht="26" x14ac:dyDescent="0.35">
      <c r="A13" s="7">
        <v>11</v>
      </c>
      <c r="B13" s="43">
        <v>1</v>
      </c>
      <c r="C13" s="76" t="s">
        <v>43</v>
      </c>
      <c r="D13" s="61" t="s">
        <v>44</v>
      </c>
      <c r="E13" s="61" t="s">
        <v>15</v>
      </c>
      <c r="F13" s="62" t="s">
        <v>45</v>
      </c>
      <c r="G13" s="63" t="s">
        <v>46</v>
      </c>
      <c r="H13" s="40">
        <v>18</v>
      </c>
      <c r="I13" s="41">
        <v>16</v>
      </c>
      <c r="J13" s="41">
        <v>17</v>
      </c>
      <c r="K13" s="41">
        <v>16</v>
      </c>
      <c r="L13" s="41">
        <v>19</v>
      </c>
      <c r="M13" s="51">
        <v>14</v>
      </c>
      <c r="N13" s="56">
        <f t="shared" si="0"/>
        <v>100</v>
      </c>
    </row>
    <row r="14" spans="1:14" ht="38.5" x14ac:dyDescent="0.35">
      <c r="A14" s="11">
        <v>12</v>
      </c>
      <c r="B14" s="12">
        <v>2</v>
      </c>
      <c r="C14" s="75" t="s">
        <v>43</v>
      </c>
      <c r="D14" s="13" t="s">
        <v>44</v>
      </c>
      <c r="E14" s="13" t="s">
        <v>33</v>
      </c>
      <c r="F14" s="15" t="s">
        <v>47</v>
      </c>
      <c r="G14" s="16" t="s">
        <v>48</v>
      </c>
      <c r="H14" s="29">
        <v>6</v>
      </c>
      <c r="I14" s="30">
        <v>6</v>
      </c>
      <c r="J14" s="30">
        <v>4</v>
      </c>
      <c r="K14" s="30">
        <v>9</v>
      </c>
      <c r="L14" s="30">
        <v>0</v>
      </c>
      <c r="M14" s="48">
        <v>0</v>
      </c>
      <c r="N14" s="54">
        <f t="shared" si="0"/>
        <v>25</v>
      </c>
    </row>
    <row r="15" spans="1:14" ht="26" x14ac:dyDescent="0.35">
      <c r="A15" s="7">
        <v>13</v>
      </c>
      <c r="B15" s="12">
        <v>3</v>
      </c>
      <c r="C15" s="75" t="s">
        <v>43</v>
      </c>
      <c r="D15" s="14">
        <v>201103</v>
      </c>
      <c r="E15" s="13" t="s">
        <v>15</v>
      </c>
      <c r="F15" s="15" t="s">
        <v>49</v>
      </c>
      <c r="G15" s="21" t="s">
        <v>50</v>
      </c>
      <c r="H15" s="29">
        <v>37</v>
      </c>
      <c r="I15" s="30">
        <v>31</v>
      </c>
      <c r="J15" s="30">
        <v>33</v>
      </c>
      <c r="K15" s="30">
        <v>44</v>
      </c>
      <c r="L15" s="30">
        <v>28</v>
      </c>
      <c r="M15" s="48">
        <v>23</v>
      </c>
      <c r="N15" s="54">
        <f t="shared" si="0"/>
        <v>196</v>
      </c>
    </row>
    <row r="16" spans="1:14" ht="26" x14ac:dyDescent="0.35">
      <c r="A16" s="11">
        <v>14</v>
      </c>
      <c r="B16" s="12">
        <v>4</v>
      </c>
      <c r="C16" s="75" t="s">
        <v>43</v>
      </c>
      <c r="D16" s="14">
        <v>201168</v>
      </c>
      <c r="E16" s="13" t="s">
        <v>15</v>
      </c>
      <c r="F16" s="15" t="s">
        <v>51</v>
      </c>
      <c r="G16" s="16" t="s">
        <v>52</v>
      </c>
      <c r="H16" s="29">
        <v>19</v>
      </c>
      <c r="I16" s="30">
        <v>40</v>
      </c>
      <c r="J16" s="30">
        <v>24</v>
      </c>
      <c r="K16" s="30">
        <v>38</v>
      </c>
      <c r="L16" s="30">
        <v>34</v>
      </c>
      <c r="M16" s="48">
        <v>25</v>
      </c>
      <c r="N16" s="54">
        <f t="shared" si="0"/>
        <v>180</v>
      </c>
    </row>
    <row r="17" spans="1:14" ht="26" x14ac:dyDescent="0.35">
      <c r="A17" s="7">
        <v>15</v>
      </c>
      <c r="B17" s="12">
        <v>5</v>
      </c>
      <c r="C17" s="75" t="s">
        <v>43</v>
      </c>
      <c r="D17" s="13" t="s">
        <v>53</v>
      </c>
      <c r="E17" s="13" t="s">
        <v>15</v>
      </c>
      <c r="F17" s="15" t="s">
        <v>54</v>
      </c>
      <c r="G17" s="16" t="s">
        <v>55</v>
      </c>
      <c r="H17" s="29">
        <v>15</v>
      </c>
      <c r="I17" s="30">
        <v>15</v>
      </c>
      <c r="J17" s="30">
        <v>13</v>
      </c>
      <c r="K17" s="30">
        <v>22</v>
      </c>
      <c r="L17" s="30">
        <v>15</v>
      </c>
      <c r="M17" s="48">
        <v>16</v>
      </c>
      <c r="N17" s="54">
        <f t="shared" si="0"/>
        <v>96</v>
      </c>
    </row>
    <row r="18" spans="1:14" ht="26" x14ac:dyDescent="0.35">
      <c r="A18" s="59">
        <v>16</v>
      </c>
      <c r="B18" s="17">
        <v>6</v>
      </c>
      <c r="C18" s="77" t="s">
        <v>43</v>
      </c>
      <c r="D18" s="22">
        <v>201202</v>
      </c>
      <c r="E18" s="18" t="s">
        <v>15</v>
      </c>
      <c r="F18" s="19" t="s">
        <v>56</v>
      </c>
      <c r="G18" s="20" t="s">
        <v>57</v>
      </c>
      <c r="H18" s="34">
        <v>14</v>
      </c>
      <c r="I18" s="35">
        <v>30</v>
      </c>
      <c r="J18" s="35">
        <v>22</v>
      </c>
      <c r="K18" s="35">
        <v>30</v>
      </c>
      <c r="L18" s="35">
        <v>26</v>
      </c>
      <c r="M18" s="49">
        <v>25</v>
      </c>
      <c r="N18" s="55">
        <f t="shared" si="0"/>
        <v>147</v>
      </c>
    </row>
    <row r="19" spans="1:14" s="39" customFormat="1" x14ac:dyDescent="0.35">
      <c r="A19" s="82"/>
      <c r="B19" s="82"/>
      <c r="C19" s="83"/>
      <c r="D19" s="84"/>
      <c r="E19" s="85"/>
      <c r="F19" s="86"/>
      <c r="G19" s="81" t="s">
        <v>207</v>
      </c>
      <c r="H19" s="79">
        <f>SUM(H13:H18)</f>
        <v>109</v>
      </c>
      <c r="I19" s="79">
        <f t="shared" ref="I19:N19" si="2">SUM(I13:I18)</f>
        <v>138</v>
      </c>
      <c r="J19" s="79">
        <f t="shared" si="2"/>
        <v>113</v>
      </c>
      <c r="K19" s="79">
        <f t="shared" si="2"/>
        <v>159</v>
      </c>
      <c r="L19" s="79">
        <f t="shared" si="2"/>
        <v>122</v>
      </c>
      <c r="M19" s="79">
        <f t="shared" si="2"/>
        <v>103</v>
      </c>
      <c r="N19" s="79">
        <f t="shared" si="2"/>
        <v>744</v>
      </c>
    </row>
    <row r="20" spans="1:14" ht="26" x14ac:dyDescent="0.35">
      <c r="A20" s="7">
        <v>17</v>
      </c>
      <c r="B20" s="43">
        <v>1</v>
      </c>
      <c r="C20" s="76" t="s">
        <v>58</v>
      </c>
      <c r="D20" s="64" t="s">
        <v>59</v>
      </c>
      <c r="E20" s="61" t="s">
        <v>15</v>
      </c>
      <c r="F20" s="62" t="s">
        <v>60</v>
      </c>
      <c r="G20" s="65" t="s">
        <v>61</v>
      </c>
      <c r="H20" s="40">
        <v>74</v>
      </c>
      <c r="I20" s="66">
        <v>65</v>
      </c>
      <c r="J20" s="66">
        <v>62</v>
      </c>
      <c r="K20" s="66">
        <v>74</v>
      </c>
      <c r="L20" s="66">
        <v>77</v>
      </c>
      <c r="M20" s="7">
        <v>58</v>
      </c>
      <c r="N20" s="56">
        <f t="shared" si="0"/>
        <v>410</v>
      </c>
    </row>
    <row r="21" spans="1:14" ht="26" x14ac:dyDescent="0.35">
      <c r="A21" s="11">
        <v>18</v>
      </c>
      <c r="B21" s="12">
        <v>2</v>
      </c>
      <c r="C21" s="75" t="s">
        <v>58</v>
      </c>
      <c r="D21" s="14">
        <v>203206</v>
      </c>
      <c r="E21" s="13" t="s">
        <v>15</v>
      </c>
      <c r="F21" s="15" t="s">
        <v>62</v>
      </c>
      <c r="G21" s="23" t="s">
        <v>63</v>
      </c>
      <c r="H21" s="29">
        <v>56</v>
      </c>
      <c r="I21" s="30">
        <v>51</v>
      </c>
      <c r="J21" s="30">
        <v>52</v>
      </c>
      <c r="K21" s="30">
        <v>58</v>
      </c>
      <c r="L21" s="30">
        <v>36</v>
      </c>
      <c r="M21" s="48">
        <v>53</v>
      </c>
      <c r="N21" s="54">
        <f t="shared" si="0"/>
        <v>306</v>
      </c>
    </row>
    <row r="22" spans="1:14" ht="38.5" x14ac:dyDescent="0.35">
      <c r="A22" s="7">
        <v>19</v>
      </c>
      <c r="B22" s="12">
        <v>3</v>
      </c>
      <c r="C22" s="75" t="s">
        <v>58</v>
      </c>
      <c r="D22" s="13" t="s">
        <v>64</v>
      </c>
      <c r="E22" s="13" t="s">
        <v>15</v>
      </c>
      <c r="F22" s="15" t="s">
        <v>65</v>
      </c>
      <c r="G22" s="23" t="s">
        <v>66</v>
      </c>
      <c r="H22" s="31">
        <v>54</v>
      </c>
      <c r="I22" s="32">
        <v>39</v>
      </c>
      <c r="J22" s="32">
        <v>50</v>
      </c>
      <c r="K22" s="32">
        <v>64</v>
      </c>
      <c r="L22" s="30">
        <v>42</v>
      </c>
      <c r="M22" s="48">
        <v>58</v>
      </c>
      <c r="N22" s="54">
        <f t="shared" si="0"/>
        <v>307</v>
      </c>
    </row>
    <row r="23" spans="1:14" ht="38.5" x14ac:dyDescent="0.35">
      <c r="A23" s="11">
        <v>20</v>
      </c>
      <c r="B23" s="12">
        <v>4</v>
      </c>
      <c r="C23" s="75" t="s">
        <v>67</v>
      </c>
      <c r="D23" s="13" t="s">
        <v>64</v>
      </c>
      <c r="E23" s="13" t="s">
        <v>68</v>
      </c>
      <c r="F23" s="15" t="s">
        <v>69</v>
      </c>
      <c r="G23" s="23" t="s">
        <v>70</v>
      </c>
      <c r="H23" s="31">
        <v>7</v>
      </c>
      <c r="I23" s="32">
        <v>9</v>
      </c>
      <c r="J23" s="32">
        <v>9</v>
      </c>
      <c r="K23" s="32">
        <v>7</v>
      </c>
      <c r="L23" s="30">
        <v>0</v>
      </c>
      <c r="M23" s="48">
        <v>0</v>
      </c>
      <c r="N23" s="54">
        <f t="shared" si="0"/>
        <v>32</v>
      </c>
    </row>
    <row r="24" spans="1:14" ht="26" x14ac:dyDescent="0.35">
      <c r="A24" s="7">
        <v>21</v>
      </c>
      <c r="B24" s="12">
        <v>5</v>
      </c>
      <c r="C24" s="75" t="s">
        <v>58</v>
      </c>
      <c r="D24" s="14">
        <v>202984</v>
      </c>
      <c r="E24" s="13" t="s">
        <v>15</v>
      </c>
      <c r="F24" s="15" t="s">
        <v>71</v>
      </c>
      <c r="G24" s="23" t="s">
        <v>72</v>
      </c>
      <c r="H24" s="29">
        <v>37</v>
      </c>
      <c r="I24" s="30">
        <v>27</v>
      </c>
      <c r="J24" s="30">
        <v>33</v>
      </c>
      <c r="K24" s="30">
        <v>33</v>
      </c>
      <c r="L24" s="30">
        <v>24</v>
      </c>
      <c r="M24" s="48">
        <v>27</v>
      </c>
      <c r="N24" s="54">
        <f t="shared" si="0"/>
        <v>181</v>
      </c>
    </row>
    <row r="25" spans="1:14" ht="26" x14ac:dyDescent="0.35">
      <c r="A25" s="11">
        <v>22</v>
      </c>
      <c r="B25" s="12">
        <v>6</v>
      </c>
      <c r="C25" s="75" t="s">
        <v>58</v>
      </c>
      <c r="D25" s="14">
        <v>201703</v>
      </c>
      <c r="E25" s="13" t="s">
        <v>15</v>
      </c>
      <c r="F25" s="15" t="s">
        <v>73</v>
      </c>
      <c r="G25" s="23" t="s">
        <v>74</v>
      </c>
      <c r="H25" s="29">
        <v>26</v>
      </c>
      <c r="I25" s="30">
        <v>16</v>
      </c>
      <c r="J25" s="30">
        <v>17</v>
      </c>
      <c r="K25" s="30">
        <v>16</v>
      </c>
      <c r="L25" s="30">
        <v>15</v>
      </c>
      <c r="M25" s="48">
        <v>17</v>
      </c>
      <c r="N25" s="54">
        <f t="shared" si="0"/>
        <v>107</v>
      </c>
    </row>
    <row r="26" spans="1:14" ht="38.5" x14ac:dyDescent="0.35">
      <c r="A26" s="7">
        <v>23</v>
      </c>
      <c r="B26" s="12">
        <v>7</v>
      </c>
      <c r="C26" s="75" t="s">
        <v>58</v>
      </c>
      <c r="D26" s="13" t="s">
        <v>107</v>
      </c>
      <c r="E26" s="13" t="s">
        <v>202</v>
      </c>
      <c r="F26" s="15" t="s">
        <v>201</v>
      </c>
      <c r="G26" s="23" t="s">
        <v>75</v>
      </c>
      <c r="H26" s="29">
        <v>0</v>
      </c>
      <c r="I26" s="30">
        <v>3</v>
      </c>
      <c r="J26" s="30">
        <v>3</v>
      </c>
      <c r="K26" s="30">
        <v>3</v>
      </c>
      <c r="L26" s="30">
        <v>5</v>
      </c>
      <c r="M26" s="48">
        <v>6</v>
      </c>
      <c r="N26" s="54">
        <f t="shared" si="0"/>
        <v>20</v>
      </c>
    </row>
    <row r="27" spans="1:14" s="39" customFormat="1" x14ac:dyDescent="0.35">
      <c r="A27" s="82"/>
      <c r="B27" s="82"/>
      <c r="C27" s="83"/>
      <c r="D27" s="85"/>
      <c r="E27" s="85"/>
      <c r="F27" s="86"/>
      <c r="G27" s="81" t="s">
        <v>208</v>
      </c>
      <c r="H27" s="79">
        <f>SUM(H20:H26)</f>
        <v>254</v>
      </c>
      <c r="I27" s="79">
        <f t="shared" ref="I27:N27" si="3">SUM(I20:I26)</f>
        <v>210</v>
      </c>
      <c r="J27" s="79">
        <f t="shared" si="3"/>
        <v>226</v>
      </c>
      <c r="K27" s="79">
        <f t="shared" si="3"/>
        <v>255</v>
      </c>
      <c r="L27" s="79">
        <f t="shared" si="3"/>
        <v>199</v>
      </c>
      <c r="M27" s="79">
        <f t="shared" si="3"/>
        <v>219</v>
      </c>
      <c r="N27" s="79">
        <f t="shared" si="3"/>
        <v>1363</v>
      </c>
    </row>
    <row r="28" spans="1:14" ht="26" x14ac:dyDescent="0.35">
      <c r="A28" s="7">
        <v>24</v>
      </c>
      <c r="B28" s="43">
        <v>1</v>
      </c>
      <c r="C28" s="76" t="s">
        <v>76</v>
      </c>
      <c r="D28" s="64">
        <v>201028</v>
      </c>
      <c r="E28" s="61" t="s">
        <v>15</v>
      </c>
      <c r="F28" s="62" t="s">
        <v>77</v>
      </c>
      <c r="G28" s="63" t="s">
        <v>78</v>
      </c>
      <c r="H28" s="67">
        <v>29</v>
      </c>
      <c r="I28" s="68">
        <v>34</v>
      </c>
      <c r="J28" s="68">
        <v>32</v>
      </c>
      <c r="K28" s="68">
        <v>18</v>
      </c>
      <c r="L28" s="68">
        <v>19</v>
      </c>
      <c r="M28" s="69">
        <v>22</v>
      </c>
      <c r="N28" s="56">
        <f t="shared" si="0"/>
        <v>154</v>
      </c>
    </row>
    <row r="29" spans="1:14" x14ac:dyDescent="0.35">
      <c r="A29" s="7">
        <v>25</v>
      </c>
      <c r="B29" s="12">
        <v>2</v>
      </c>
      <c r="C29" s="75" t="s">
        <v>76</v>
      </c>
      <c r="D29" s="14">
        <v>201027</v>
      </c>
      <c r="E29" s="13" t="s">
        <v>15</v>
      </c>
      <c r="F29" s="15" t="s">
        <v>79</v>
      </c>
      <c r="G29" s="16" t="s">
        <v>80</v>
      </c>
      <c r="H29" s="29">
        <v>24</v>
      </c>
      <c r="I29" s="30">
        <v>29</v>
      </c>
      <c r="J29" s="30">
        <v>25</v>
      </c>
      <c r="K29" s="30">
        <v>30</v>
      </c>
      <c r="L29" s="30">
        <v>17</v>
      </c>
      <c r="M29" s="48">
        <v>24</v>
      </c>
      <c r="N29" s="54">
        <f t="shared" si="0"/>
        <v>149</v>
      </c>
    </row>
    <row r="30" spans="1:14" ht="26" x14ac:dyDescent="0.35">
      <c r="A30" s="11">
        <v>26</v>
      </c>
      <c r="B30" s="12">
        <v>3</v>
      </c>
      <c r="C30" s="75" t="s">
        <v>76</v>
      </c>
      <c r="D30" s="13" t="s">
        <v>81</v>
      </c>
      <c r="E30" s="13" t="s">
        <v>15</v>
      </c>
      <c r="F30" s="15" t="s">
        <v>82</v>
      </c>
      <c r="G30" s="16" t="s">
        <v>83</v>
      </c>
      <c r="H30" s="29">
        <v>50</v>
      </c>
      <c r="I30" s="30">
        <v>49</v>
      </c>
      <c r="J30" s="30">
        <v>56</v>
      </c>
      <c r="K30" s="30">
        <v>45</v>
      </c>
      <c r="L30" s="30">
        <v>44</v>
      </c>
      <c r="M30" s="48">
        <v>53</v>
      </c>
      <c r="N30" s="54">
        <f t="shared" si="0"/>
        <v>297</v>
      </c>
    </row>
    <row r="31" spans="1:14" ht="63.5" x14ac:dyDescent="0.35">
      <c r="A31" s="7">
        <v>27</v>
      </c>
      <c r="B31" s="12">
        <v>4</v>
      </c>
      <c r="C31" s="75" t="s">
        <v>76</v>
      </c>
      <c r="D31" s="13" t="s">
        <v>84</v>
      </c>
      <c r="E31" s="13" t="s">
        <v>15</v>
      </c>
      <c r="F31" s="15" t="s">
        <v>85</v>
      </c>
      <c r="G31" s="16" t="s">
        <v>86</v>
      </c>
      <c r="H31" s="29">
        <v>6</v>
      </c>
      <c r="I31" s="30">
        <v>4</v>
      </c>
      <c r="J31" s="30">
        <v>6</v>
      </c>
      <c r="K31" s="30">
        <v>5</v>
      </c>
      <c r="L31" s="30">
        <v>9</v>
      </c>
      <c r="M31" s="48">
        <v>5</v>
      </c>
      <c r="N31" s="54">
        <f t="shared" si="0"/>
        <v>35</v>
      </c>
    </row>
    <row r="32" spans="1:14" ht="26" x14ac:dyDescent="0.35">
      <c r="A32" s="11">
        <v>28</v>
      </c>
      <c r="B32" s="12">
        <v>5</v>
      </c>
      <c r="C32" s="75" t="s">
        <v>76</v>
      </c>
      <c r="D32" s="13" t="s">
        <v>87</v>
      </c>
      <c r="E32" s="14" t="s">
        <v>15</v>
      </c>
      <c r="F32" s="15" t="s">
        <v>88</v>
      </c>
      <c r="G32" s="16" t="s">
        <v>89</v>
      </c>
      <c r="H32" s="29">
        <v>0</v>
      </c>
      <c r="I32" s="30">
        <v>0</v>
      </c>
      <c r="J32" s="30">
        <v>0</v>
      </c>
      <c r="K32" s="30">
        <v>0</v>
      </c>
      <c r="L32" s="30">
        <v>54</v>
      </c>
      <c r="M32" s="48">
        <v>48</v>
      </c>
      <c r="N32" s="54">
        <f t="shared" si="0"/>
        <v>102</v>
      </c>
    </row>
    <row r="33" spans="1:14" ht="38.5" x14ac:dyDescent="0.35">
      <c r="A33" s="7">
        <v>29</v>
      </c>
      <c r="B33" s="12">
        <v>6</v>
      </c>
      <c r="C33" s="75" t="s">
        <v>76</v>
      </c>
      <c r="D33" s="13" t="s">
        <v>87</v>
      </c>
      <c r="E33" s="14" t="s">
        <v>21</v>
      </c>
      <c r="F33" s="15" t="s">
        <v>90</v>
      </c>
      <c r="G33" s="16" t="s">
        <v>91</v>
      </c>
      <c r="H33" s="29">
        <v>49</v>
      </c>
      <c r="I33" s="30">
        <v>45</v>
      </c>
      <c r="J33" s="30">
        <v>50</v>
      </c>
      <c r="K33" s="30">
        <v>56</v>
      </c>
      <c r="L33" s="30">
        <v>0</v>
      </c>
      <c r="M33" s="48">
        <v>0</v>
      </c>
      <c r="N33" s="54">
        <f t="shared" si="0"/>
        <v>200</v>
      </c>
    </row>
    <row r="34" spans="1:14" ht="26" x14ac:dyDescent="0.35">
      <c r="A34" s="11">
        <v>30</v>
      </c>
      <c r="B34" s="12">
        <v>7</v>
      </c>
      <c r="C34" s="75" t="s">
        <v>76</v>
      </c>
      <c r="D34" s="14">
        <v>201026</v>
      </c>
      <c r="E34" s="13" t="s">
        <v>15</v>
      </c>
      <c r="F34" s="15" t="s">
        <v>92</v>
      </c>
      <c r="G34" s="16" t="s">
        <v>93</v>
      </c>
      <c r="H34" s="29">
        <v>54</v>
      </c>
      <c r="I34" s="30">
        <v>42</v>
      </c>
      <c r="J34" s="30">
        <v>41</v>
      </c>
      <c r="K34" s="30">
        <v>53</v>
      </c>
      <c r="L34" s="30">
        <v>31</v>
      </c>
      <c r="M34" s="48">
        <v>35</v>
      </c>
      <c r="N34" s="54">
        <f t="shared" si="0"/>
        <v>256</v>
      </c>
    </row>
    <row r="35" spans="1:14" ht="38.5" x14ac:dyDescent="0.35">
      <c r="A35" s="7">
        <v>31</v>
      </c>
      <c r="B35" s="12">
        <v>8</v>
      </c>
      <c r="C35" s="75" t="s">
        <v>76</v>
      </c>
      <c r="D35" s="14">
        <v>201026</v>
      </c>
      <c r="E35" s="13" t="s">
        <v>68</v>
      </c>
      <c r="F35" s="15" t="s">
        <v>94</v>
      </c>
      <c r="G35" s="16" t="s">
        <v>95</v>
      </c>
      <c r="H35" s="29">
        <v>25</v>
      </c>
      <c r="I35" s="30">
        <v>15</v>
      </c>
      <c r="J35" s="30">
        <v>20</v>
      </c>
      <c r="K35" s="30">
        <v>15</v>
      </c>
      <c r="L35" s="30">
        <v>18</v>
      </c>
      <c r="M35" s="48">
        <v>24</v>
      </c>
      <c r="N35" s="54">
        <f t="shared" si="0"/>
        <v>117</v>
      </c>
    </row>
    <row r="36" spans="1:14" ht="38.5" x14ac:dyDescent="0.35">
      <c r="A36" s="11">
        <v>32</v>
      </c>
      <c r="B36" s="12">
        <v>9</v>
      </c>
      <c r="C36" s="75" t="s">
        <v>76</v>
      </c>
      <c r="D36" s="14">
        <v>201026</v>
      </c>
      <c r="E36" s="13" t="s">
        <v>33</v>
      </c>
      <c r="F36" s="15" t="s">
        <v>96</v>
      </c>
      <c r="G36" s="16" t="s">
        <v>97</v>
      </c>
      <c r="H36" s="29">
        <v>11</v>
      </c>
      <c r="I36" s="30">
        <v>19</v>
      </c>
      <c r="J36" s="30">
        <v>21</v>
      </c>
      <c r="K36" s="30">
        <v>17</v>
      </c>
      <c r="L36" s="30">
        <v>14</v>
      </c>
      <c r="M36" s="48">
        <v>20</v>
      </c>
      <c r="N36" s="54">
        <f t="shared" si="0"/>
        <v>102</v>
      </c>
    </row>
    <row r="37" spans="1:14" ht="38.5" x14ac:dyDescent="0.35">
      <c r="A37" s="7">
        <v>33</v>
      </c>
      <c r="B37" s="12">
        <v>10</v>
      </c>
      <c r="C37" s="75" t="s">
        <v>76</v>
      </c>
      <c r="D37" s="14">
        <v>201026</v>
      </c>
      <c r="E37" s="13" t="s">
        <v>98</v>
      </c>
      <c r="F37" s="15" t="s">
        <v>99</v>
      </c>
      <c r="G37" s="16" t="s">
        <v>100</v>
      </c>
      <c r="H37" s="29">
        <v>24</v>
      </c>
      <c r="I37" s="30">
        <v>7</v>
      </c>
      <c r="J37" s="30">
        <v>16</v>
      </c>
      <c r="K37" s="30">
        <v>16</v>
      </c>
      <c r="L37" s="30">
        <v>0</v>
      </c>
      <c r="M37" s="48">
        <v>0</v>
      </c>
      <c r="N37" s="54">
        <f t="shared" si="0"/>
        <v>63</v>
      </c>
    </row>
    <row r="38" spans="1:14" ht="38.5" x14ac:dyDescent="0.35">
      <c r="A38" s="11">
        <v>34</v>
      </c>
      <c r="B38" s="12">
        <v>11</v>
      </c>
      <c r="C38" s="75" t="s">
        <v>76</v>
      </c>
      <c r="D38" s="14">
        <v>201026</v>
      </c>
      <c r="E38" s="13" t="s">
        <v>101</v>
      </c>
      <c r="F38" s="15" t="s">
        <v>102</v>
      </c>
      <c r="G38" s="16" t="s">
        <v>103</v>
      </c>
      <c r="H38" s="29">
        <v>15</v>
      </c>
      <c r="I38" s="30">
        <v>12</v>
      </c>
      <c r="J38" s="30">
        <v>14</v>
      </c>
      <c r="K38" s="30">
        <v>10</v>
      </c>
      <c r="L38" s="30">
        <v>10</v>
      </c>
      <c r="M38" s="48">
        <v>22</v>
      </c>
      <c r="N38" s="54">
        <f t="shared" si="0"/>
        <v>83</v>
      </c>
    </row>
    <row r="39" spans="1:14" ht="51" x14ac:dyDescent="0.35">
      <c r="A39" s="70">
        <v>35</v>
      </c>
      <c r="B39" s="17">
        <v>12</v>
      </c>
      <c r="C39" s="77" t="s">
        <v>76</v>
      </c>
      <c r="D39" s="22">
        <v>201026</v>
      </c>
      <c r="E39" s="18" t="s">
        <v>21</v>
      </c>
      <c r="F39" s="19" t="s">
        <v>104</v>
      </c>
      <c r="G39" s="20" t="s">
        <v>105</v>
      </c>
      <c r="H39" s="34">
        <v>14</v>
      </c>
      <c r="I39" s="35">
        <v>11</v>
      </c>
      <c r="J39" s="35">
        <v>10</v>
      </c>
      <c r="K39" s="35">
        <v>11</v>
      </c>
      <c r="L39" s="35">
        <v>5</v>
      </c>
      <c r="M39" s="49">
        <v>0</v>
      </c>
      <c r="N39" s="55">
        <f t="shared" si="0"/>
        <v>51</v>
      </c>
    </row>
    <row r="40" spans="1:14" s="39" customFormat="1" x14ac:dyDescent="0.35">
      <c r="A40" s="33"/>
      <c r="B40" s="33"/>
      <c r="C40" s="75"/>
      <c r="D40" s="14"/>
      <c r="E40" s="13"/>
      <c r="F40" s="15"/>
      <c r="G40" s="81" t="s">
        <v>209</v>
      </c>
      <c r="H40" s="79">
        <f>SUM(H28:H39)</f>
        <v>301</v>
      </c>
      <c r="I40" s="79">
        <f t="shared" ref="I40:N40" si="4">SUM(I28:I39)</f>
        <v>267</v>
      </c>
      <c r="J40" s="79">
        <f t="shared" si="4"/>
        <v>291</v>
      </c>
      <c r="K40" s="79">
        <f t="shared" si="4"/>
        <v>276</v>
      </c>
      <c r="L40" s="79">
        <f t="shared" si="4"/>
        <v>221</v>
      </c>
      <c r="M40" s="79">
        <f t="shared" si="4"/>
        <v>253</v>
      </c>
      <c r="N40" s="79">
        <f t="shared" si="4"/>
        <v>1609</v>
      </c>
    </row>
    <row r="41" spans="1:14" ht="63.5" x14ac:dyDescent="0.35">
      <c r="A41" s="7">
        <v>36</v>
      </c>
      <c r="B41" s="43">
        <v>1</v>
      </c>
      <c r="C41" s="76" t="s">
        <v>106</v>
      </c>
      <c r="D41" s="64" t="s">
        <v>107</v>
      </c>
      <c r="E41" s="61" t="s">
        <v>33</v>
      </c>
      <c r="F41" s="62" t="s">
        <v>108</v>
      </c>
      <c r="G41" s="63" t="s">
        <v>109</v>
      </c>
      <c r="H41" s="40">
        <v>7</v>
      </c>
      <c r="I41" s="41">
        <v>4</v>
      </c>
      <c r="J41" s="41">
        <v>10</v>
      </c>
      <c r="K41" s="41">
        <v>0</v>
      </c>
      <c r="L41" s="41">
        <v>6</v>
      </c>
      <c r="M41" s="51">
        <v>5</v>
      </c>
      <c r="N41" s="56">
        <f t="shared" si="0"/>
        <v>32</v>
      </c>
    </row>
    <row r="42" spans="1:14" ht="76" x14ac:dyDescent="0.35">
      <c r="A42" s="7">
        <v>37</v>
      </c>
      <c r="B42" s="12">
        <v>2</v>
      </c>
      <c r="C42" s="75" t="s">
        <v>106</v>
      </c>
      <c r="D42" s="13" t="s">
        <v>107</v>
      </c>
      <c r="E42" s="13" t="s">
        <v>110</v>
      </c>
      <c r="F42" s="15" t="s">
        <v>111</v>
      </c>
      <c r="G42" s="16" t="s">
        <v>112</v>
      </c>
      <c r="H42" s="29">
        <v>39</v>
      </c>
      <c r="I42" s="30">
        <v>8</v>
      </c>
      <c r="J42" s="30">
        <v>13</v>
      </c>
      <c r="K42" s="30">
        <v>7</v>
      </c>
      <c r="L42" s="30">
        <v>3</v>
      </c>
      <c r="M42" s="48">
        <v>3</v>
      </c>
      <c r="N42" s="56">
        <f t="shared" si="0"/>
        <v>73</v>
      </c>
    </row>
    <row r="43" spans="1:14" ht="76" x14ac:dyDescent="0.35">
      <c r="A43" s="11">
        <v>38</v>
      </c>
      <c r="B43" s="12">
        <v>3</v>
      </c>
      <c r="C43" s="75" t="s">
        <v>106</v>
      </c>
      <c r="D43" s="13" t="s">
        <v>107</v>
      </c>
      <c r="E43" s="13" t="s">
        <v>113</v>
      </c>
      <c r="F43" s="15" t="s">
        <v>114</v>
      </c>
      <c r="G43" s="16" t="s">
        <v>115</v>
      </c>
      <c r="H43" s="29">
        <v>12</v>
      </c>
      <c r="I43" s="30">
        <v>0</v>
      </c>
      <c r="J43" s="30">
        <v>2</v>
      </c>
      <c r="K43" s="30">
        <v>0</v>
      </c>
      <c r="L43" s="30">
        <v>3</v>
      </c>
      <c r="M43" s="48">
        <v>1</v>
      </c>
      <c r="N43" s="56">
        <f t="shared" si="0"/>
        <v>18</v>
      </c>
    </row>
    <row r="44" spans="1:14" ht="63.5" x14ac:dyDescent="0.35">
      <c r="A44" s="7">
        <v>39</v>
      </c>
      <c r="B44" s="12">
        <v>4</v>
      </c>
      <c r="C44" s="75" t="s">
        <v>106</v>
      </c>
      <c r="D44" s="13" t="s">
        <v>107</v>
      </c>
      <c r="E44" s="13" t="s">
        <v>15</v>
      </c>
      <c r="F44" s="15" t="s">
        <v>116</v>
      </c>
      <c r="G44" s="16" t="s">
        <v>117</v>
      </c>
      <c r="H44" s="29">
        <v>14</v>
      </c>
      <c r="I44" s="30">
        <v>8</v>
      </c>
      <c r="J44" s="30">
        <v>6</v>
      </c>
      <c r="K44" s="30">
        <v>15</v>
      </c>
      <c r="L44" s="30">
        <v>9</v>
      </c>
      <c r="M44" s="48">
        <v>15</v>
      </c>
      <c r="N44" s="56">
        <f t="shared" si="0"/>
        <v>67</v>
      </c>
    </row>
    <row r="45" spans="1:14" ht="38.5" x14ac:dyDescent="0.35">
      <c r="A45" s="11">
        <v>40</v>
      </c>
      <c r="B45" s="12">
        <v>5</v>
      </c>
      <c r="C45" s="75" t="s">
        <v>106</v>
      </c>
      <c r="D45" s="14">
        <v>200963</v>
      </c>
      <c r="E45" s="13" t="s">
        <v>68</v>
      </c>
      <c r="F45" s="15" t="s">
        <v>118</v>
      </c>
      <c r="G45" s="16" t="s">
        <v>119</v>
      </c>
      <c r="H45" s="29">
        <v>26</v>
      </c>
      <c r="I45" s="30">
        <v>26</v>
      </c>
      <c r="J45" s="30">
        <v>21</v>
      </c>
      <c r="K45" s="30">
        <v>23</v>
      </c>
      <c r="L45" s="30">
        <v>17</v>
      </c>
      <c r="M45" s="48">
        <v>21</v>
      </c>
      <c r="N45" s="56">
        <f t="shared" si="0"/>
        <v>134</v>
      </c>
    </row>
    <row r="46" spans="1:14" ht="38.5" x14ac:dyDescent="0.35">
      <c r="A46" s="7">
        <v>41</v>
      </c>
      <c r="B46" s="12">
        <v>6</v>
      </c>
      <c r="C46" s="75" t="s">
        <v>106</v>
      </c>
      <c r="D46" s="14">
        <v>200963</v>
      </c>
      <c r="E46" s="13" t="s">
        <v>33</v>
      </c>
      <c r="F46" s="15" t="s">
        <v>120</v>
      </c>
      <c r="G46" s="16" t="s">
        <v>121</v>
      </c>
      <c r="H46" s="29">
        <v>27</v>
      </c>
      <c r="I46" s="30">
        <v>27</v>
      </c>
      <c r="J46" s="30">
        <v>24</v>
      </c>
      <c r="K46" s="30">
        <v>26</v>
      </c>
      <c r="L46" s="30">
        <v>27</v>
      </c>
      <c r="M46" s="48">
        <v>20</v>
      </c>
      <c r="N46" s="56">
        <f t="shared" si="0"/>
        <v>151</v>
      </c>
    </row>
    <row r="47" spans="1:14" x14ac:dyDescent="0.35">
      <c r="A47" s="11">
        <v>42</v>
      </c>
      <c r="B47" s="12">
        <v>7</v>
      </c>
      <c r="C47" s="75" t="s">
        <v>106</v>
      </c>
      <c r="D47" s="14">
        <v>200523</v>
      </c>
      <c r="E47" s="13" t="s">
        <v>15</v>
      </c>
      <c r="F47" s="15" t="s">
        <v>122</v>
      </c>
      <c r="G47" s="16" t="s">
        <v>123</v>
      </c>
      <c r="H47" s="29">
        <v>54</v>
      </c>
      <c r="I47" s="30">
        <v>47</v>
      </c>
      <c r="J47" s="30">
        <v>47</v>
      </c>
      <c r="K47" s="30">
        <v>51</v>
      </c>
      <c r="L47" s="30">
        <v>42</v>
      </c>
      <c r="M47" s="48">
        <v>32</v>
      </c>
      <c r="N47" s="56">
        <f t="shared" si="0"/>
        <v>273</v>
      </c>
    </row>
    <row r="48" spans="1:14" ht="26" x14ac:dyDescent="0.35">
      <c r="A48" s="7">
        <v>43</v>
      </c>
      <c r="B48" s="12">
        <v>8</v>
      </c>
      <c r="C48" s="75" t="s">
        <v>106</v>
      </c>
      <c r="D48" s="14">
        <v>200523</v>
      </c>
      <c r="E48" s="13" t="s">
        <v>33</v>
      </c>
      <c r="F48" s="15" t="s">
        <v>124</v>
      </c>
      <c r="G48" s="16" t="s">
        <v>125</v>
      </c>
      <c r="H48" s="29">
        <v>25</v>
      </c>
      <c r="I48" s="30">
        <v>19</v>
      </c>
      <c r="J48" s="30">
        <v>14</v>
      </c>
      <c r="K48" s="30">
        <v>17</v>
      </c>
      <c r="L48" s="32">
        <v>0</v>
      </c>
      <c r="M48" s="47">
        <v>0</v>
      </c>
      <c r="N48" s="56">
        <f t="shared" si="0"/>
        <v>75</v>
      </c>
    </row>
    <row r="49" spans="1:14" s="39" customFormat="1" ht="26" x14ac:dyDescent="0.35">
      <c r="A49" s="11">
        <v>44</v>
      </c>
      <c r="B49" s="12">
        <v>9</v>
      </c>
      <c r="C49" s="75" t="s">
        <v>106</v>
      </c>
      <c r="D49" s="14">
        <v>200523</v>
      </c>
      <c r="E49" s="13" t="s">
        <v>98</v>
      </c>
      <c r="F49" s="15" t="s">
        <v>124</v>
      </c>
      <c r="G49" s="16" t="s">
        <v>203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50">
        <v>12</v>
      </c>
      <c r="N49" s="56">
        <f>SUM(H49:M49)</f>
        <v>12</v>
      </c>
    </row>
    <row r="50" spans="1:14" s="39" customFormat="1" ht="26" x14ac:dyDescent="0.35">
      <c r="A50" s="7">
        <v>45</v>
      </c>
      <c r="B50" s="12">
        <v>10</v>
      </c>
      <c r="C50" s="75" t="s">
        <v>106</v>
      </c>
      <c r="D50" s="14">
        <v>200523</v>
      </c>
      <c r="E50" s="13" t="s">
        <v>110</v>
      </c>
      <c r="F50" s="15" t="s">
        <v>124</v>
      </c>
      <c r="G50" s="16" t="s">
        <v>204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50">
        <v>14</v>
      </c>
      <c r="N50" s="56">
        <f>SUM(H50:M50)</f>
        <v>14</v>
      </c>
    </row>
    <row r="51" spans="1:14" ht="26" x14ac:dyDescent="0.35">
      <c r="A51" s="11">
        <v>46</v>
      </c>
      <c r="B51" s="12">
        <v>11</v>
      </c>
      <c r="C51" s="75" t="s">
        <v>106</v>
      </c>
      <c r="D51" s="13" t="s">
        <v>126</v>
      </c>
      <c r="E51" s="13" t="s">
        <v>15</v>
      </c>
      <c r="F51" s="15" t="s">
        <v>127</v>
      </c>
      <c r="G51" s="16" t="s">
        <v>128</v>
      </c>
      <c r="H51" s="40">
        <v>19</v>
      </c>
      <c r="I51" s="41">
        <v>19</v>
      </c>
      <c r="J51" s="41">
        <v>16</v>
      </c>
      <c r="K51" s="41">
        <v>20</v>
      </c>
      <c r="L51" s="41">
        <v>11</v>
      </c>
      <c r="M51" s="51">
        <v>11</v>
      </c>
      <c r="N51" s="56">
        <f t="shared" si="0"/>
        <v>96</v>
      </c>
    </row>
    <row r="52" spans="1:14" ht="26" x14ac:dyDescent="0.35">
      <c r="A52" s="7">
        <v>47</v>
      </c>
      <c r="B52" s="12">
        <v>12</v>
      </c>
      <c r="C52" s="75" t="s">
        <v>106</v>
      </c>
      <c r="D52" s="13" t="s">
        <v>129</v>
      </c>
      <c r="E52" s="13" t="s">
        <v>15</v>
      </c>
      <c r="F52" s="15" t="s">
        <v>130</v>
      </c>
      <c r="G52" s="16" t="s">
        <v>131</v>
      </c>
      <c r="H52" s="29">
        <v>40</v>
      </c>
      <c r="I52" s="30">
        <v>39</v>
      </c>
      <c r="J52" s="30">
        <v>48</v>
      </c>
      <c r="K52" s="30">
        <v>57</v>
      </c>
      <c r="L52" s="30">
        <v>46</v>
      </c>
      <c r="M52" s="48">
        <v>49</v>
      </c>
      <c r="N52" s="56">
        <f t="shared" si="0"/>
        <v>279</v>
      </c>
    </row>
    <row r="53" spans="1:14" ht="26" x14ac:dyDescent="0.35">
      <c r="A53" s="11">
        <v>48</v>
      </c>
      <c r="B53" s="12">
        <v>13</v>
      </c>
      <c r="C53" s="75" t="s">
        <v>106</v>
      </c>
      <c r="D53" s="18" t="s">
        <v>129</v>
      </c>
      <c r="E53" s="18" t="s">
        <v>21</v>
      </c>
      <c r="F53" s="19" t="s">
        <v>132</v>
      </c>
      <c r="G53" s="20" t="s">
        <v>133</v>
      </c>
      <c r="H53" s="36">
        <v>19</v>
      </c>
      <c r="I53" s="37">
        <v>21</v>
      </c>
      <c r="J53" s="37">
        <v>19</v>
      </c>
      <c r="K53" s="37">
        <v>16</v>
      </c>
      <c r="L53" s="37">
        <v>0</v>
      </c>
      <c r="M53" s="52">
        <v>0</v>
      </c>
      <c r="N53" s="57">
        <f>SUM(H53:M53)</f>
        <v>75</v>
      </c>
    </row>
    <row r="54" spans="1:14" x14ac:dyDescent="0.35">
      <c r="A54" s="7">
        <v>49</v>
      </c>
      <c r="B54" s="12">
        <v>14</v>
      </c>
      <c r="C54" s="75" t="s">
        <v>106</v>
      </c>
      <c r="D54" s="13" t="s">
        <v>134</v>
      </c>
      <c r="E54" s="13" t="s">
        <v>15</v>
      </c>
      <c r="F54" s="15" t="s">
        <v>135</v>
      </c>
      <c r="G54" s="16" t="s">
        <v>136</v>
      </c>
      <c r="H54" s="29">
        <v>22</v>
      </c>
      <c r="I54" s="30">
        <v>23</v>
      </c>
      <c r="J54" s="30">
        <v>26</v>
      </c>
      <c r="K54" s="30">
        <v>25</v>
      </c>
      <c r="L54" s="30">
        <v>18</v>
      </c>
      <c r="M54" s="48">
        <v>22</v>
      </c>
      <c r="N54" s="56">
        <f t="shared" si="0"/>
        <v>136</v>
      </c>
    </row>
    <row r="55" spans="1:14" ht="26" x14ac:dyDescent="0.35">
      <c r="A55" s="11">
        <v>50</v>
      </c>
      <c r="B55" s="12">
        <v>15</v>
      </c>
      <c r="C55" s="75" t="s">
        <v>106</v>
      </c>
      <c r="D55" s="13" t="s">
        <v>137</v>
      </c>
      <c r="E55" s="13" t="s">
        <v>15</v>
      </c>
      <c r="F55" s="15" t="s">
        <v>138</v>
      </c>
      <c r="G55" s="16" t="s">
        <v>139</v>
      </c>
      <c r="H55" s="29">
        <v>76</v>
      </c>
      <c r="I55" s="30">
        <v>59</v>
      </c>
      <c r="J55" s="30">
        <v>76</v>
      </c>
      <c r="K55" s="30">
        <v>87</v>
      </c>
      <c r="L55" s="30">
        <v>64</v>
      </c>
      <c r="M55" s="48">
        <v>70</v>
      </c>
      <c r="N55" s="56">
        <f t="shared" si="0"/>
        <v>432</v>
      </c>
    </row>
    <row r="56" spans="1:14" ht="26" x14ac:dyDescent="0.35">
      <c r="A56" s="7">
        <v>51</v>
      </c>
      <c r="B56" s="12">
        <v>16</v>
      </c>
      <c r="C56" s="75" t="s">
        <v>106</v>
      </c>
      <c r="D56" s="13" t="s">
        <v>140</v>
      </c>
      <c r="E56" s="13" t="s">
        <v>15</v>
      </c>
      <c r="F56" s="15" t="s">
        <v>141</v>
      </c>
      <c r="G56" s="16" t="s">
        <v>142</v>
      </c>
      <c r="H56" s="29">
        <v>22</v>
      </c>
      <c r="I56" s="30">
        <v>25</v>
      </c>
      <c r="J56" s="30">
        <v>34</v>
      </c>
      <c r="K56" s="30">
        <v>10</v>
      </c>
      <c r="L56" s="30">
        <v>18</v>
      </c>
      <c r="M56" s="48">
        <v>19</v>
      </c>
      <c r="N56" s="56">
        <f t="shared" si="0"/>
        <v>128</v>
      </c>
    </row>
    <row r="57" spans="1:14" ht="26" x14ac:dyDescent="0.35">
      <c r="A57" s="11">
        <v>52</v>
      </c>
      <c r="B57" s="12">
        <v>17</v>
      </c>
      <c r="C57" s="75" t="s">
        <v>106</v>
      </c>
      <c r="D57" s="13" t="s">
        <v>143</v>
      </c>
      <c r="E57" s="13" t="s">
        <v>15</v>
      </c>
      <c r="F57" s="15" t="s">
        <v>144</v>
      </c>
      <c r="G57" s="16" t="s">
        <v>145</v>
      </c>
      <c r="H57" s="29">
        <v>25</v>
      </c>
      <c r="I57" s="30">
        <v>28</v>
      </c>
      <c r="J57" s="30">
        <v>20</v>
      </c>
      <c r="K57" s="30">
        <v>33</v>
      </c>
      <c r="L57" s="30">
        <v>20</v>
      </c>
      <c r="M57" s="48">
        <v>14</v>
      </c>
      <c r="N57" s="56">
        <f t="shared" si="0"/>
        <v>140</v>
      </c>
    </row>
    <row r="58" spans="1:14" ht="26" x14ac:dyDescent="0.35">
      <c r="A58" s="7">
        <v>53</v>
      </c>
      <c r="B58" s="12">
        <v>18</v>
      </c>
      <c r="C58" s="75" t="s">
        <v>106</v>
      </c>
      <c r="D58" s="13" t="s">
        <v>146</v>
      </c>
      <c r="E58" s="13" t="s">
        <v>15</v>
      </c>
      <c r="F58" s="15" t="s">
        <v>147</v>
      </c>
      <c r="G58" s="16" t="s">
        <v>148</v>
      </c>
      <c r="H58" s="29">
        <v>17</v>
      </c>
      <c r="I58" s="30">
        <v>14</v>
      </c>
      <c r="J58" s="30">
        <v>12</v>
      </c>
      <c r="K58" s="30">
        <v>14</v>
      </c>
      <c r="L58" s="30">
        <v>16</v>
      </c>
      <c r="M58" s="48">
        <v>16</v>
      </c>
      <c r="N58" s="56">
        <f t="shared" si="0"/>
        <v>89</v>
      </c>
    </row>
    <row r="59" spans="1:14" ht="26" x14ac:dyDescent="0.35">
      <c r="A59" s="11">
        <v>54</v>
      </c>
      <c r="B59" s="12">
        <v>19</v>
      </c>
      <c r="C59" s="75" t="s">
        <v>106</v>
      </c>
      <c r="D59" s="13" t="s">
        <v>149</v>
      </c>
      <c r="E59" s="14" t="s">
        <v>15</v>
      </c>
      <c r="F59" s="15" t="s">
        <v>150</v>
      </c>
      <c r="G59" s="16" t="s">
        <v>151</v>
      </c>
      <c r="H59" s="29">
        <v>35</v>
      </c>
      <c r="I59" s="30">
        <v>45</v>
      </c>
      <c r="J59" s="30">
        <v>30</v>
      </c>
      <c r="K59" s="30">
        <v>53</v>
      </c>
      <c r="L59" s="30">
        <v>27</v>
      </c>
      <c r="M59" s="48">
        <v>27</v>
      </c>
      <c r="N59" s="56">
        <f t="shared" si="0"/>
        <v>217</v>
      </c>
    </row>
    <row r="60" spans="1:14" ht="26" x14ac:dyDescent="0.35">
      <c r="A60" s="7">
        <v>55</v>
      </c>
      <c r="B60" s="12">
        <v>20</v>
      </c>
      <c r="C60" s="75" t="s">
        <v>106</v>
      </c>
      <c r="D60" s="14" t="s">
        <v>152</v>
      </c>
      <c r="E60" s="13" t="s">
        <v>15</v>
      </c>
      <c r="F60" s="15" t="s">
        <v>153</v>
      </c>
      <c r="G60" s="16" t="s">
        <v>154</v>
      </c>
      <c r="H60" s="29">
        <v>27</v>
      </c>
      <c r="I60" s="30">
        <v>28</v>
      </c>
      <c r="J60" s="30">
        <v>21</v>
      </c>
      <c r="K60" s="30">
        <v>23</v>
      </c>
      <c r="L60" s="30">
        <v>17</v>
      </c>
      <c r="M60" s="48">
        <v>23</v>
      </c>
      <c r="N60" s="56">
        <f t="shared" si="0"/>
        <v>139</v>
      </c>
    </row>
    <row r="61" spans="1:14" ht="38.5" x14ac:dyDescent="0.35">
      <c r="A61" s="11">
        <v>56</v>
      </c>
      <c r="B61" s="12">
        <v>21</v>
      </c>
      <c r="C61" s="75" t="s">
        <v>106</v>
      </c>
      <c r="D61" s="14" t="s">
        <v>155</v>
      </c>
      <c r="E61" s="13" t="s">
        <v>15</v>
      </c>
      <c r="F61" s="15" t="s">
        <v>156</v>
      </c>
      <c r="G61" s="16" t="s">
        <v>157</v>
      </c>
      <c r="H61" s="29">
        <v>59</v>
      </c>
      <c r="I61" s="30">
        <v>54</v>
      </c>
      <c r="J61" s="30">
        <v>59</v>
      </c>
      <c r="K61" s="30">
        <v>61</v>
      </c>
      <c r="L61" s="30">
        <v>53</v>
      </c>
      <c r="M61" s="48">
        <v>63</v>
      </c>
      <c r="N61" s="56">
        <f t="shared" si="0"/>
        <v>349</v>
      </c>
    </row>
    <row r="62" spans="1:14" ht="51" x14ac:dyDescent="0.35">
      <c r="A62" s="7">
        <v>57</v>
      </c>
      <c r="B62" s="12">
        <v>22</v>
      </c>
      <c r="C62" s="75" t="s">
        <v>106</v>
      </c>
      <c r="D62" s="14" t="s">
        <v>155</v>
      </c>
      <c r="E62" s="13" t="s">
        <v>21</v>
      </c>
      <c r="F62" s="15" t="s">
        <v>158</v>
      </c>
      <c r="G62" s="16" t="s">
        <v>159</v>
      </c>
      <c r="H62" s="29">
        <v>19</v>
      </c>
      <c r="I62" s="30">
        <v>14</v>
      </c>
      <c r="J62" s="30">
        <v>5</v>
      </c>
      <c r="K62" s="30">
        <v>13</v>
      </c>
      <c r="L62" s="30">
        <v>0</v>
      </c>
      <c r="M62" s="48">
        <v>0</v>
      </c>
      <c r="N62" s="56">
        <f t="shared" si="0"/>
        <v>51</v>
      </c>
    </row>
    <row r="63" spans="1:14" ht="26" x14ac:dyDescent="0.35">
      <c r="A63" s="11">
        <v>58</v>
      </c>
      <c r="B63" s="12">
        <v>23</v>
      </c>
      <c r="C63" s="75" t="s">
        <v>106</v>
      </c>
      <c r="D63" s="13" t="s">
        <v>160</v>
      </c>
      <c r="E63" s="13" t="s">
        <v>15</v>
      </c>
      <c r="F63" s="15" t="s">
        <v>161</v>
      </c>
      <c r="G63" s="16" t="s">
        <v>162</v>
      </c>
      <c r="H63" s="29">
        <v>79</v>
      </c>
      <c r="I63" s="30">
        <v>64</v>
      </c>
      <c r="J63" s="30">
        <v>88</v>
      </c>
      <c r="K63" s="30">
        <v>60</v>
      </c>
      <c r="L63" s="30">
        <v>71</v>
      </c>
      <c r="M63" s="48">
        <v>55</v>
      </c>
      <c r="N63" s="56">
        <f t="shared" si="0"/>
        <v>417</v>
      </c>
    </row>
    <row r="64" spans="1:14" ht="38.5" x14ac:dyDescent="0.35">
      <c r="A64" s="7">
        <v>59</v>
      </c>
      <c r="B64" s="12">
        <v>24</v>
      </c>
      <c r="C64" s="75" t="s">
        <v>106</v>
      </c>
      <c r="D64" s="13" t="s">
        <v>163</v>
      </c>
      <c r="E64" s="13" t="s">
        <v>15</v>
      </c>
      <c r="F64" s="15" t="s">
        <v>164</v>
      </c>
      <c r="G64" s="16" t="s">
        <v>165</v>
      </c>
      <c r="H64" s="29">
        <v>52</v>
      </c>
      <c r="I64" s="30">
        <v>54</v>
      </c>
      <c r="J64" s="30">
        <v>59</v>
      </c>
      <c r="K64" s="30">
        <v>56</v>
      </c>
      <c r="L64" s="30">
        <v>62</v>
      </c>
      <c r="M64" s="48">
        <v>48</v>
      </c>
      <c r="N64" s="56">
        <f t="shared" si="0"/>
        <v>331</v>
      </c>
    </row>
    <row r="65" spans="1:14" ht="26" x14ac:dyDescent="0.35">
      <c r="A65" s="11">
        <v>60</v>
      </c>
      <c r="B65" s="12">
        <v>25</v>
      </c>
      <c r="C65" s="75" t="s">
        <v>106</v>
      </c>
      <c r="D65" s="13" t="s">
        <v>166</v>
      </c>
      <c r="E65" s="13" t="s">
        <v>15</v>
      </c>
      <c r="F65" s="15" t="s">
        <v>167</v>
      </c>
      <c r="G65" s="16" t="s">
        <v>168</v>
      </c>
      <c r="H65" s="29">
        <v>77</v>
      </c>
      <c r="I65" s="30">
        <v>57</v>
      </c>
      <c r="J65" s="30">
        <v>71</v>
      </c>
      <c r="K65" s="30">
        <v>73</v>
      </c>
      <c r="L65" s="30">
        <v>76</v>
      </c>
      <c r="M65" s="48">
        <v>48</v>
      </c>
      <c r="N65" s="56">
        <f t="shared" si="0"/>
        <v>402</v>
      </c>
    </row>
    <row r="66" spans="1:14" ht="26" x14ac:dyDescent="0.35">
      <c r="A66" s="7">
        <v>61</v>
      </c>
      <c r="B66" s="12">
        <v>26</v>
      </c>
      <c r="C66" s="75" t="s">
        <v>106</v>
      </c>
      <c r="D66" s="13" t="s">
        <v>169</v>
      </c>
      <c r="E66" s="13" t="s">
        <v>15</v>
      </c>
      <c r="F66" s="15" t="s">
        <v>170</v>
      </c>
      <c r="G66" s="16" t="s">
        <v>171</v>
      </c>
      <c r="H66" s="29">
        <v>43</v>
      </c>
      <c r="I66" s="30">
        <v>45</v>
      </c>
      <c r="J66" s="30">
        <v>53</v>
      </c>
      <c r="K66" s="30">
        <v>52</v>
      </c>
      <c r="L66" s="30">
        <v>56</v>
      </c>
      <c r="M66" s="48">
        <v>54</v>
      </c>
      <c r="N66" s="56">
        <f t="shared" si="0"/>
        <v>303</v>
      </c>
    </row>
    <row r="67" spans="1:14" ht="26" x14ac:dyDescent="0.35">
      <c r="A67" s="11">
        <v>62</v>
      </c>
      <c r="B67" s="12">
        <v>27</v>
      </c>
      <c r="C67" s="75" t="s">
        <v>106</v>
      </c>
      <c r="D67" s="13" t="s">
        <v>172</v>
      </c>
      <c r="E67" s="13" t="s">
        <v>15</v>
      </c>
      <c r="F67" s="15" t="s">
        <v>173</v>
      </c>
      <c r="G67" s="16" t="s">
        <v>174</v>
      </c>
      <c r="H67" s="29">
        <v>66</v>
      </c>
      <c r="I67" s="30">
        <v>49</v>
      </c>
      <c r="J67" s="30">
        <v>59</v>
      </c>
      <c r="K67" s="30">
        <v>85</v>
      </c>
      <c r="L67" s="30">
        <v>62</v>
      </c>
      <c r="M67" s="48">
        <v>77</v>
      </c>
      <c r="N67" s="56">
        <f t="shared" si="0"/>
        <v>398</v>
      </c>
    </row>
    <row r="68" spans="1:14" ht="26" x14ac:dyDescent="0.35">
      <c r="A68" s="7">
        <v>63</v>
      </c>
      <c r="B68" s="12">
        <v>28</v>
      </c>
      <c r="C68" s="75" t="s">
        <v>106</v>
      </c>
      <c r="D68" s="13" t="s">
        <v>175</v>
      </c>
      <c r="E68" s="13" t="s">
        <v>15</v>
      </c>
      <c r="F68" s="15" t="s">
        <v>176</v>
      </c>
      <c r="G68" s="16" t="s">
        <v>177</v>
      </c>
      <c r="H68" s="29">
        <v>56</v>
      </c>
      <c r="I68" s="30">
        <v>67</v>
      </c>
      <c r="J68" s="30">
        <v>81</v>
      </c>
      <c r="K68" s="30">
        <v>88</v>
      </c>
      <c r="L68" s="30">
        <v>53</v>
      </c>
      <c r="M68" s="48">
        <v>81</v>
      </c>
      <c r="N68" s="56">
        <f t="shared" si="0"/>
        <v>426</v>
      </c>
    </row>
    <row r="69" spans="1:14" ht="26" x14ac:dyDescent="0.35">
      <c r="A69" s="11">
        <v>64</v>
      </c>
      <c r="B69" s="12">
        <v>29</v>
      </c>
      <c r="C69" s="75" t="s">
        <v>106</v>
      </c>
      <c r="D69" s="13" t="s">
        <v>178</v>
      </c>
      <c r="E69" s="13" t="s">
        <v>15</v>
      </c>
      <c r="F69" s="15" t="s">
        <v>179</v>
      </c>
      <c r="G69" s="16" t="s">
        <v>180</v>
      </c>
      <c r="H69" s="29">
        <v>53</v>
      </c>
      <c r="I69" s="33">
        <v>43</v>
      </c>
      <c r="J69" s="33">
        <v>41</v>
      </c>
      <c r="K69" s="33">
        <v>53</v>
      </c>
      <c r="L69" s="33">
        <v>43</v>
      </c>
      <c r="M69" s="11">
        <v>56</v>
      </c>
      <c r="N69" s="56">
        <f t="shared" si="0"/>
        <v>289</v>
      </c>
    </row>
    <row r="70" spans="1:14" ht="38.5" x14ac:dyDescent="0.35">
      <c r="A70" s="7">
        <v>65</v>
      </c>
      <c r="B70" s="12">
        <v>30</v>
      </c>
      <c r="C70" s="75" t="s">
        <v>106</v>
      </c>
      <c r="D70" s="13" t="s">
        <v>178</v>
      </c>
      <c r="E70" s="13" t="s">
        <v>21</v>
      </c>
      <c r="F70" s="15" t="s">
        <v>181</v>
      </c>
      <c r="G70" s="16" t="s">
        <v>182</v>
      </c>
      <c r="H70" s="29">
        <v>11</v>
      </c>
      <c r="I70" s="33">
        <v>11</v>
      </c>
      <c r="J70" s="33">
        <v>7</v>
      </c>
      <c r="K70" s="33">
        <v>14</v>
      </c>
      <c r="L70" s="33">
        <v>0</v>
      </c>
      <c r="M70" s="11">
        <v>0</v>
      </c>
      <c r="N70" s="56">
        <f t="shared" ref="N70:N77" si="5">SUM(H70:M70)</f>
        <v>43</v>
      </c>
    </row>
    <row r="71" spans="1:14" ht="38.5" x14ac:dyDescent="0.35">
      <c r="A71" s="11">
        <v>66</v>
      </c>
      <c r="B71" s="12">
        <v>31</v>
      </c>
      <c r="C71" s="75" t="s">
        <v>106</v>
      </c>
      <c r="D71" s="13" t="s">
        <v>183</v>
      </c>
      <c r="E71" s="13" t="s">
        <v>21</v>
      </c>
      <c r="F71" s="15" t="s">
        <v>184</v>
      </c>
      <c r="G71" s="16" t="s">
        <v>185</v>
      </c>
      <c r="H71" s="31">
        <v>54</v>
      </c>
      <c r="I71" s="32">
        <v>67</v>
      </c>
      <c r="J71" s="32">
        <v>53</v>
      </c>
      <c r="K71" s="32">
        <v>79</v>
      </c>
      <c r="L71" s="32">
        <v>57</v>
      </c>
      <c r="M71" s="47">
        <v>77</v>
      </c>
      <c r="N71" s="56">
        <f t="shared" si="5"/>
        <v>387</v>
      </c>
    </row>
    <row r="72" spans="1:14" ht="26" x14ac:dyDescent="0.35">
      <c r="A72" s="7">
        <v>67</v>
      </c>
      <c r="B72" s="12">
        <v>32</v>
      </c>
      <c r="C72" s="75" t="s">
        <v>106</v>
      </c>
      <c r="D72" s="14" t="s">
        <v>186</v>
      </c>
      <c r="E72" s="13" t="s">
        <v>15</v>
      </c>
      <c r="F72" s="15" t="s">
        <v>187</v>
      </c>
      <c r="G72" s="16" t="s">
        <v>188</v>
      </c>
      <c r="H72" s="29">
        <v>29</v>
      </c>
      <c r="I72" s="30">
        <v>28</v>
      </c>
      <c r="J72" s="30">
        <v>48</v>
      </c>
      <c r="K72" s="30">
        <v>68</v>
      </c>
      <c r="L72" s="30">
        <v>62</v>
      </c>
      <c r="M72" s="48">
        <v>67</v>
      </c>
      <c r="N72" s="56">
        <f t="shared" si="5"/>
        <v>302</v>
      </c>
    </row>
    <row r="73" spans="1:14" ht="26" x14ac:dyDescent="0.35">
      <c r="A73" s="11">
        <v>68</v>
      </c>
      <c r="B73" s="12">
        <v>33</v>
      </c>
      <c r="C73" s="75" t="s">
        <v>106</v>
      </c>
      <c r="D73" s="13" t="s">
        <v>189</v>
      </c>
      <c r="E73" s="13" t="s">
        <v>15</v>
      </c>
      <c r="F73" s="15" t="s">
        <v>190</v>
      </c>
      <c r="G73" s="16" t="s">
        <v>191</v>
      </c>
      <c r="H73" s="29">
        <v>29</v>
      </c>
      <c r="I73" s="30">
        <v>39</v>
      </c>
      <c r="J73" s="30">
        <v>47</v>
      </c>
      <c r="K73" s="30">
        <v>56</v>
      </c>
      <c r="L73" s="30">
        <v>38</v>
      </c>
      <c r="M73" s="48">
        <v>51</v>
      </c>
      <c r="N73" s="56">
        <f t="shared" si="5"/>
        <v>260</v>
      </c>
    </row>
    <row r="74" spans="1:14" ht="38.5" x14ac:dyDescent="0.35">
      <c r="A74" s="7">
        <v>69</v>
      </c>
      <c r="B74" s="12">
        <v>34</v>
      </c>
      <c r="C74" s="75" t="s">
        <v>106</v>
      </c>
      <c r="D74" s="13" t="s">
        <v>189</v>
      </c>
      <c r="E74" s="13" t="s">
        <v>21</v>
      </c>
      <c r="F74" s="15" t="s">
        <v>192</v>
      </c>
      <c r="G74" s="16" t="s">
        <v>193</v>
      </c>
      <c r="H74" s="29">
        <v>20</v>
      </c>
      <c r="I74" s="30">
        <v>26</v>
      </c>
      <c r="J74" s="30">
        <v>38</v>
      </c>
      <c r="K74" s="30">
        <v>25</v>
      </c>
      <c r="L74" s="30">
        <v>0</v>
      </c>
      <c r="M74" s="48">
        <v>0</v>
      </c>
      <c r="N74" s="56">
        <f t="shared" si="5"/>
        <v>109</v>
      </c>
    </row>
    <row r="75" spans="1:14" x14ac:dyDescent="0.35">
      <c r="A75" s="11">
        <v>70</v>
      </c>
      <c r="B75" s="12">
        <v>35</v>
      </c>
      <c r="C75" s="75" t="s">
        <v>106</v>
      </c>
      <c r="D75" s="13" t="s">
        <v>194</v>
      </c>
      <c r="E75" s="13" t="s">
        <v>15</v>
      </c>
      <c r="F75" s="15" t="s">
        <v>195</v>
      </c>
      <c r="G75" s="16" t="s">
        <v>196</v>
      </c>
      <c r="H75" s="29">
        <v>71</v>
      </c>
      <c r="I75" s="30">
        <v>62</v>
      </c>
      <c r="J75" s="30">
        <v>98</v>
      </c>
      <c r="K75" s="30">
        <v>85</v>
      </c>
      <c r="L75" s="30">
        <v>77</v>
      </c>
      <c r="M75" s="48">
        <v>102</v>
      </c>
      <c r="N75" s="56">
        <f t="shared" si="5"/>
        <v>495</v>
      </c>
    </row>
    <row r="76" spans="1:14" x14ac:dyDescent="0.35">
      <c r="A76" s="7">
        <v>71</v>
      </c>
      <c r="B76" s="12">
        <v>36</v>
      </c>
      <c r="C76" s="75" t="s">
        <v>106</v>
      </c>
      <c r="D76" s="13" t="s">
        <v>197</v>
      </c>
      <c r="E76" s="13" t="s">
        <v>15</v>
      </c>
      <c r="F76" s="15" t="s">
        <v>198</v>
      </c>
      <c r="G76" s="16" t="s">
        <v>199</v>
      </c>
      <c r="H76" s="29">
        <v>55</v>
      </c>
      <c r="I76" s="30">
        <v>42</v>
      </c>
      <c r="J76" s="30">
        <v>57</v>
      </c>
      <c r="K76" s="30">
        <v>53</v>
      </c>
      <c r="L76" s="30">
        <v>75</v>
      </c>
      <c r="M76" s="48">
        <v>56</v>
      </c>
      <c r="N76" s="56">
        <f t="shared" si="5"/>
        <v>338</v>
      </c>
    </row>
    <row r="77" spans="1:14" ht="15" thickBot="1" x14ac:dyDescent="0.4">
      <c r="A77" s="92">
        <v>72</v>
      </c>
      <c r="B77" s="91">
        <v>37</v>
      </c>
      <c r="C77" s="90" t="s">
        <v>106</v>
      </c>
      <c r="D77" s="24">
        <v>201605</v>
      </c>
      <c r="E77" s="25" t="s">
        <v>15</v>
      </c>
      <c r="F77" s="26" t="s">
        <v>200</v>
      </c>
      <c r="G77" s="19" t="s">
        <v>205</v>
      </c>
      <c r="H77" s="35">
        <v>17</v>
      </c>
      <c r="I77" s="71">
        <v>17</v>
      </c>
      <c r="J77" s="71">
        <v>24</v>
      </c>
      <c r="K77" s="71">
        <v>22</v>
      </c>
      <c r="L77" s="71">
        <v>17</v>
      </c>
      <c r="M77" s="92">
        <v>19</v>
      </c>
      <c r="N77" s="99">
        <f t="shared" si="5"/>
        <v>116</v>
      </c>
    </row>
    <row r="78" spans="1:14" s="88" customFormat="1" x14ac:dyDescent="0.35">
      <c r="C78" s="89"/>
      <c r="G78" s="93" t="s">
        <v>210</v>
      </c>
      <c r="H78" s="94">
        <f>SUM(H41:H77)</f>
        <v>1296</v>
      </c>
      <c r="I78" s="94">
        <f>SUM(I41:I77)</f>
        <v>1179</v>
      </c>
      <c r="J78" s="94">
        <f>SUM(J41:J77)</f>
        <v>1327</v>
      </c>
      <c r="K78" s="94">
        <f>SUM(K41:K77)</f>
        <v>1420</v>
      </c>
      <c r="L78" s="94">
        <f>SUM(L41:L77)</f>
        <v>1146</v>
      </c>
      <c r="M78" s="94">
        <f>SUM(M41:M77)</f>
        <v>1228</v>
      </c>
      <c r="N78" s="95">
        <f>SUM(N41:N77)</f>
        <v>7596</v>
      </c>
    </row>
    <row r="79" spans="1:14" s="88" customFormat="1" ht="27" thickBot="1" x14ac:dyDescent="0.4">
      <c r="C79" s="89"/>
      <c r="G79" s="96" t="s">
        <v>211</v>
      </c>
      <c r="H79" s="97">
        <f>H12+H19+H27+H40+H78</f>
        <v>2185</v>
      </c>
      <c r="I79" s="97">
        <f>I12+I19+I27+I40+I78</f>
        <v>1988</v>
      </c>
      <c r="J79" s="97">
        <f>J12+J19+J27+J40+J78</f>
        <v>2195</v>
      </c>
      <c r="K79" s="97">
        <f>K12+K19+K27+K40+K78</f>
        <v>2354</v>
      </c>
      <c r="L79" s="97">
        <f>L12+L19+L27+L40+L78</f>
        <v>1907</v>
      </c>
      <c r="M79" s="97">
        <f>M12+M19+M27+M40+M78</f>
        <v>2023</v>
      </c>
      <c r="N79" s="98">
        <f>N12+N19+N27+N40+N78</f>
        <v>12652</v>
      </c>
    </row>
  </sheetData>
  <autoFilter ref="A1:N79"/>
  <customSheetViews>
    <customSheetView guid="{0DA0A0E3-6D42-4296-ABB2-B6C994D2566D}" showAutoFilter="1">
      <pane xSplit="7" ySplit="1" topLeftCell="H2" activePane="bottomRight" state="frozenSplit"/>
      <selection pane="bottomRight" activeCell="F7" sqref="F7"/>
      <pageMargins left="0.7" right="0.7" top="0.75" bottom="0.75" header="0.3" footer="0.3"/>
      <pageSetup paperSize="9" orientation="portrait" r:id="rId1"/>
      <autoFilter ref="A1:N74"/>
    </customSheetView>
    <customSheetView guid="{DBD425C0-F2EB-42CF-BBC4-5F47C1ED189F}" showAutoFilter="1">
      <pane xSplit="7" ySplit="1" topLeftCell="H32" activePane="bottomRight" state="frozenSplit"/>
      <selection pane="bottomRight" activeCell="O37" sqref="O37"/>
      <pageMargins left="0.7" right="0.7" top="0.75" bottom="0.75" header="0.3" footer="0.3"/>
      <autoFilter ref="A1:N72"/>
    </customSheetView>
    <customSheetView guid="{A13F3C05-B315-44F5-A547-4619B6CA5227}" showAutoFilter="1">
      <pane xSplit="7" ySplit="1" topLeftCell="H17" activePane="bottomRight" state="frozenSplit"/>
      <selection pane="bottomRight" activeCell="S21" sqref="S20:S21"/>
      <pageMargins left="0.7" right="0.7" top="0.75" bottom="0.75" header="0.3" footer="0.3"/>
      <autoFilter ref="A1:N72"/>
    </customSheetView>
    <customSheetView guid="{CD32D544-FDD4-4416-9827-060886FE95D5}" showAutoFilter="1">
      <pane xSplit="7" ySplit="1" topLeftCell="H26" activePane="bottomRight" state="frozenSplit"/>
      <selection pane="bottomRight" activeCell="P5" sqref="P5"/>
      <pageMargins left="0.7" right="0.7" top="0.75" bottom="0.75" header="0.3" footer="0.3"/>
      <autoFilter ref="A1:N72"/>
    </customSheetView>
    <customSheetView guid="{B755F2D7-830D-4246-B4FF-14F461479A93}">
      <selection activeCell="H55" sqref="H55"/>
      <pageMargins left="0.7" right="0.7" top="0.75" bottom="0.75" header="0.3" footer="0.3"/>
    </customSheetView>
    <customSheetView guid="{EC640343-73F5-4C47-AD4E-35B1F646CA84}" showAutoFilter="1">
      <pane xSplit="7" ySplit="1" topLeftCell="H46" activePane="bottomRight" state="frozenSplit"/>
      <selection pane="bottomRight" activeCell="L50" sqref="L50"/>
      <pageMargins left="0.7" right="0.7" top="0.75" bottom="0.75" header="0.3" footer="0.3"/>
      <autoFilter ref="A1:N72"/>
    </customSheetView>
    <customSheetView guid="{A65F4CD1-50D7-4AF2-AF32-1424F3B604AC}" showAutoFilter="1">
      <pane xSplit="7" ySplit="1" topLeftCell="H2" activePane="bottomRight" state="frozenSplit"/>
      <selection pane="bottomRight" activeCell="F7" sqref="F7"/>
      <pageMargins left="0.7" right="0.7" top="0.75" bottom="0.75" header="0.3" footer="0.3"/>
      <autoFilter ref="A1:N72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Martin</dc:creator>
  <cp:lastModifiedBy>Németh Martin</cp:lastModifiedBy>
  <dcterms:created xsi:type="dcterms:W3CDTF">2023-05-17T08:30:32Z</dcterms:created>
  <dcterms:modified xsi:type="dcterms:W3CDTF">2023-05-17T14:11:53Z</dcterms:modified>
</cp:coreProperties>
</file>