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Műszak\Beszerzések egys nytart rendsz\2022\Áru és szolgáltatás\Iskolatej\5 Ajánlati felhívás\"/>
    </mc:Choice>
  </mc:AlternateContent>
  <bookViews>
    <workbookView xWindow="0" yWindow="0" windowWidth="26083" windowHeight="10311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5" i="1" l="1"/>
  <c r="P45" i="1"/>
  <c r="S44" i="1"/>
  <c r="P44" i="1"/>
  <c r="S43" i="1"/>
  <c r="P43" i="1"/>
  <c r="S42" i="1"/>
  <c r="P42" i="1"/>
  <c r="S41" i="1"/>
  <c r="P41" i="1"/>
  <c r="S40" i="1"/>
  <c r="P40" i="1"/>
  <c r="S39" i="1"/>
  <c r="P39" i="1"/>
  <c r="S38" i="1"/>
  <c r="P38" i="1"/>
  <c r="S37" i="1"/>
  <c r="P37" i="1"/>
  <c r="S36" i="1"/>
  <c r="P36" i="1"/>
  <c r="S35" i="1"/>
  <c r="P35" i="1"/>
  <c r="S34" i="1"/>
  <c r="P34" i="1"/>
  <c r="S33" i="1"/>
  <c r="P33" i="1"/>
  <c r="S32" i="1"/>
  <c r="P32" i="1"/>
  <c r="S31" i="1"/>
  <c r="P31" i="1"/>
  <c r="S30" i="1"/>
  <c r="P30" i="1"/>
  <c r="S29" i="1"/>
  <c r="P29" i="1"/>
  <c r="S28" i="1"/>
  <c r="P28" i="1"/>
  <c r="S27" i="1"/>
  <c r="P27" i="1"/>
  <c r="S26" i="1"/>
  <c r="P26" i="1"/>
  <c r="S25" i="1"/>
  <c r="P25" i="1"/>
  <c r="S24" i="1"/>
  <c r="P24" i="1"/>
  <c r="S23" i="1"/>
  <c r="P23" i="1"/>
  <c r="S22" i="1"/>
  <c r="P22" i="1"/>
  <c r="S21" i="1"/>
  <c r="P21" i="1"/>
  <c r="S20" i="1"/>
  <c r="P20" i="1"/>
  <c r="S19" i="1"/>
  <c r="P19" i="1"/>
  <c r="S18" i="1"/>
  <c r="P18" i="1"/>
  <c r="S17" i="1"/>
  <c r="P17" i="1"/>
  <c r="S16" i="1"/>
  <c r="P16" i="1"/>
  <c r="S15" i="1"/>
  <c r="P15" i="1"/>
  <c r="S14" i="1"/>
  <c r="P14" i="1"/>
  <c r="S13" i="1"/>
  <c r="P13" i="1"/>
  <c r="S12" i="1"/>
  <c r="P12" i="1"/>
  <c r="S11" i="1"/>
  <c r="P11" i="1"/>
  <c r="S10" i="1"/>
  <c r="S46" i="1" s="1"/>
  <c r="P10" i="1"/>
  <c r="S9" i="1"/>
  <c r="P9" i="1"/>
  <c r="S8" i="1"/>
  <c r="P8" i="1"/>
  <c r="P46" i="1" s="1"/>
</calcChain>
</file>

<file path=xl/sharedStrings.xml><?xml version="1.0" encoding="utf-8"?>
<sst xmlns="http://schemas.openxmlformats.org/spreadsheetml/2006/main" count="363" uniqueCount="209">
  <si>
    <t>Szolnoki Tankerületi Központ</t>
  </si>
  <si>
    <t>KIMUTATÁS</t>
  </si>
  <si>
    <t>Sorszám</t>
  </si>
  <si>
    <r>
      <t xml:space="preserve">Intézmény  megnevezése:    </t>
    </r>
    <r>
      <rPr>
        <sz val="11"/>
        <color theme="1"/>
        <rFont val="Calibri"/>
        <family val="2"/>
        <charset val="238"/>
        <scheme val="minor"/>
      </rPr>
      <t>(székhely és feladatellátási helyek)</t>
    </r>
  </si>
  <si>
    <r>
      <t xml:space="preserve">Szervezeti egység azonosítója: </t>
    </r>
    <r>
      <rPr>
        <sz val="11"/>
        <color theme="1"/>
        <rFont val="Calibri"/>
        <family val="2"/>
        <charset val="238"/>
        <scheme val="minor"/>
      </rPr>
      <t>(pl. JA02)</t>
    </r>
  </si>
  <si>
    <t>OM azonosító:</t>
  </si>
  <si>
    <r>
      <t xml:space="preserve">Feladatellá- tási hely kódja </t>
    </r>
    <r>
      <rPr>
        <sz val="11"/>
        <color theme="1"/>
        <rFont val="Calibri"/>
        <family val="2"/>
        <charset val="238"/>
        <scheme val="minor"/>
      </rPr>
      <t>(pl. 001,002)</t>
    </r>
    <r>
      <rPr>
        <b/>
        <sz val="11"/>
        <color theme="1"/>
        <rFont val="Calibri"/>
        <family val="2"/>
        <charset val="238"/>
        <scheme val="minor"/>
      </rPr>
      <t>:</t>
    </r>
  </si>
  <si>
    <t>Székhely:</t>
  </si>
  <si>
    <r>
      <t xml:space="preserve">Feladatellátási hely címe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(csak azt a feladatellátási helyet kell feltüntetni, ahova szállítást kér majd a 2018/2019. tanévben az intézmény)</t>
    </r>
  </si>
  <si>
    <r>
      <t xml:space="preserve">2022/2023. tanév várható létszám: </t>
    </r>
    <r>
      <rPr>
        <sz val="11"/>
        <color theme="1"/>
        <rFont val="Calibri"/>
        <family val="2"/>
        <charset val="238"/>
        <scheme val="minor"/>
      </rPr>
      <t>(beiratkozások alapján, fő)</t>
    </r>
  </si>
  <si>
    <r>
      <t xml:space="preserve">Maximálisan felvehető létszám: </t>
    </r>
    <r>
      <rPr>
        <sz val="11"/>
        <color theme="1"/>
        <rFont val="Calibri"/>
        <family val="2"/>
        <charset val="238"/>
        <scheme val="minor"/>
      </rPr>
      <t>(szakmai alapdokumentummal, KIR-l megegyező)</t>
    </r>
  </si>
  <si>
    <t>irányítószám:</t>
  </si>
  <si>
    <t>Település:</t>
  </si>
  <si>
    <t>Cím:</t>
  </si>
  <si>
    <t>2022. májusban várható óvodások száma</t>
  </si>
  <si>
    <t xml:space="preserve"> 2022. szeptember 01-től várhatóan beiratkozó új óvódások becsült létszáma</t>
  </si>
  <si>
    <t>1-7. évfolyamon 2022. májusban várható általános iskolai tanulók száma</t>
  </si>
  <si>
    <t xml:space="preserve"> 1. osztályba várhatóan beiratkozó tanulók becsült létszáma</t>
  </si>
  <si>
    <t>Kedvezményezettek száma összesen:</t>
  </si>
  <si>
    <t>óvodás</t>
  </si>
  <si>
    <t>általános iskolai tanuló</t>
  </si>
  <si>
    <t>Maxi-      málisan felhető létszám összesen:</t>
  </si>
  <si>
    <t>1.</t>
  </si>
  <si>
    <t>Szolnoki Fiumei Úti Általános Iskola</t>
  </si>
  <si>
    <t>JA03</t>
  </si>
  <si>
    <t>035882</t>
  </si>
  <si>
    <t>001</t>
  </si>
  <si>
    <t>Szolnok</t>
  </si>
  <si>
    <t>Fiumei utca 5.</t>
  </si>
  <si>
    <t>2.</t>
  </si>
  <si>
    <t>Kassai Úti Magyar-Angol Két Tanítási Nyelvű Általános Iskola</t>
  </si>
  <si>
    <t>JA04</t>
  </si>
  <si>
    <t>035877</t>
  </si>
  <si>
    <t>Tiszaligeti sétány 14.</t>
  </si>
  <si>
    <t>Kassai Út 17.</t>
  </si>
  <si>
    <t>3.</t>
  </si>
  <si>
    <t>Szolnoki Kodály Zoltán Ének-zenei Általános Iskola és Néptánc Alapfokú Művészeti Iskola</t>
  </si>
  <si>
    <t>JA05</t>
  </si>
  <si>
    <t>035887</t>
  </si>
  <si>
    <t>Kassai út 29.</t>
  </si>
  <si>
    <t>4.</t>
  </si>
  <si>
    <t>Liget Úti Egységes Gyógypedagógiai Módszertani Intézmény, Óvoda, Általános Iskola és Készségfejlesztő Iskola</t>
  </si>
  <si>
    <t>JA06</t>
  </si>
  <si>
    <t>038405</t>
  </si>
  <si>
    <t>Liget utca 10.</t>
  </si>
  <si>
    <t>5.</t>
  </si>
  <si>
    <t>Liget Úti Egységes Gyógypedagógiai Módszertani Intézmény, Óvoda, Általános Iskola és Készségfejlesztő Iskola Autizmus Centrum Tagintézménye</t>
  </si>
  <si>
    <t>002</t>
  </si>
  <si>
    <t>Mátyás király út 20.</t>
  </si>
  <si>
    <t>6.</t>
  </si>
  <si>
    <t>Szolnoki Kőrösi Csoma Sándor Általános Iskola és Alapfokú Művészeti Iskola</t>
  </si>
  <si>
    <t>JA07</t>
  </si>
  <si>
    <t>035876</t>
  </si>
  <si>
    <t>Nagy Imre krt.20.</t>
  </si>
  <si>
    <t>7.</t>
  </si>
  <si>
    <t>Szolnoki II. Rákóczi Ferenc Magyar - Német Két Tanítási Nyelvű Általános Iskola</t>
  </si>
  <si>
    <t>JA08</t>
  </si>
  <si>
    <t>035881</t>
  </si>
  <si>
    <t>Rákóczi út 45.</t>
  </si>
  <si>
    <t>8.</t>
  </si>
  <si>
    <t>Széchenyi Körúti Sportiskolai Általános Iskola és Alapfokú Művészeti Iskola</t>
  </si>
  <si>
    <t>JA11</t>
  </si>
  <si>
    <t>035880</t>
  </si>
  <si>
    <t>Széchenyi István körút 10.</t>
  </si>
  <si>
    <t>9.</t>
  </si>
  <si>
    <t xml:space="preserve">Szolnoki Szent-Györgyi Albert Általános Iskola </t>
  </si>
  <si>
    <t>JA13</t>
  </si>
  <si>
    <t>Széchenyi István körút 22.</t>
  </si>
  <si>
    <t>10.</t>
  </si>
  <si>
    <t>Szegő Gábor Általános Iskola</t>
  </si>
  <si>
    <t>JA14</t>
  </si>
  <si>
    <t>035878</t>
  </si>
  <si>
    <t>Templom út 6.</t>
  </si>
  <si>
    <t>11.</t>
  </si>
  <si>
    <t>Szandaszőlősi Általános Iskola és Alapfokú Művészeti Iskola</t>
  </si>
  <si>
    <t>JA16</t>
  </si>
  <si>
    <t>035883</t>
  </si>
  <si>
    <t>Simon Ferenc u . 47.</t>
  </si>
  <si>
    <t>12.</t>
  </si>
  <si>
    <t>Zagyvarékasi Damjanich János Általános Iskola</t>
  </si>
  <si>
    <t>JA17</t>
  </si>
  <si>
    <t>Zagyvarékas</t>
  </si>
  <si>
    <t>Alkotmány utca 20.</t>
  </si>
  <si>
    <t>13.</t>
  </si>
  <si>
    <t>Újszászi Vörösmarty Mihály Általános Iskola</t>
  </si>
  <si>
    <t>JA18</t>
  </si>
  <si>
    <t>Újszász</t>
  </si>
  <si>
    <t>Kossuth út 13.</t>
  </si>
  <si>
    <t>14.</t>
  </si>
  <si>
    <t>Szajoli Kölcsey Ferenc Általános Iskola</t>
  </si>
  <si>
    <t>JA20</t>
  </si>
  <si>
    <t>035947</t>
  </si>
  <si>
    <t>Szajol</t>
  </si>
  <si>
    <t>Kölcsey Ferenc út 45</t>
  </si>
  <si>
    <t>15.</t>
  </si>
  <si>
    <t>Rákócziújfalui Herman Ottó Általános Iskola</t>
  </si>
  <si>
    <t>JA21</t>
  </si>
  <si>
    <t>035946</t>
  </si>
  <si>
    <t>Rákócziújfalu</t>
  </si>
  <si>
    <t>Petőfi Sándor út 17-19.</t>
  </si>
  <si>
    <t>16.</t>
  </si>
  <si>
    <t>Rákóczifalvai II.Rákóczi Ferenc Általános Iskola és Alapfokú Művészeti Iskola</t>
  </si>
  <si>
    <t>JA22</t>
  </si>
  <si>
    <t>035945</t>
  </si>
  <si>
    <t>Rákóczifalva</t>
  </si>
  <si>
    <t>Szabadság tér 1.</t>
  </si>
  <si>
    <t>17.</t>
  </si>
  <si>
    <t>Tószegi Általános Iskola</t>
  </si>
  <si>
    <t>JA2301</t>
  </si>
  <si>
    <t>035955</t>
  </si>
  <si>
    <t>Tószeg</t>
  </si>
  <si>
    <t>Rákóczi út 30</t>
  </si>
  <si>
    <t>18.</t>
  </si>
  <si>
    <t>Tószegi Általános Iskola Endre Király Tagintézménye</t>
  </si>
  <si>
    <t>JA2302</t>
  </si>
  <si>
    <t>006</t>
  </si>
  <si>
    <t>Tiszavárkony</t>
  </si>
  <si>
    <t>Iskola utca 7.</t>
  </si>
  <si>
    <t>19.</t>
  </si>
  <si>
    <t>Tószegi Általános Iskola Endre Király Tagintézménye Vezsenyi Telephelye</t>
  </si>
  <si>
    <t>009</t>
  </si>
  <si>
    <t>Vezseny</t>
  </si>
  <si>
    <t>Kossuth utca 1-3.</t>
  </si>
  <si>
    <t>20.</t>
  </si>
  <si>
    <t>Tiszaföldvári Kossuth Lajos Általános Iskola</t>
  </si>
  <si>
    <t>JA36</t>
  </si>
  <si>
    <t>035949</t>
  </si>
  <si>
    <t>Tiszaföldvár</t>
  </si>
  <si>
    <t>Kossuth Lajos út 116-120.</t>
  </si>
  <si>
    <t>21.</t>
  </si>
  <si>
    <t>Papp Bertalan Ószőlői Általános Iskola</t>
  </si>
  <si>
    <t>JA38</t>
  </si>
  <si>
    <t>035951</t>
  </si>
  <si>
    <t>Ószőlő Fő út 3.</t>
  </si>
  <si>
    <t>22.</t>
  </si>
  <si>
    <t>Papp Bertalan Ószőlői Általános Iskola Malom úti telephely</t>
  </si>
  <si>
    <t>005</t>
  </si>
  <si>
    <t>Malom út 30.</t>
  </si>
  <si>
    <t>23.</t>
  </si>
  <si>
    <t>Martfűi József Attila Általános Iskola</t>
  </si>
  <si>
    <t>JA39</t>
  </si>
  <si>
    <t>Martfű</t>
  </si>
  <si>
    <t>Május 1. út 2.</t>
  </si>
  <si>
    <t>24.</t>
  </si>
  <si>
    <t>Kunszentmártoni Általános Iskola és Alapfokú Művészeti Iskola</t>
  </si>
  <si>
    <t>JA40</t>
  </si>
  <si>
    <t>008</t>
  </si>
  <si>
    <t>Kunszentmárton</t>
  </si>
  <si>
    <t>Deák Ferenc utca 4.</t>
  </si>
  <si>
    <t>25.</t>
  </si>
  <si>
    <t>Széchenyi lakótelep 1.</t>
  </si>
  <si>
    <t>26.</t>
  </si>
  <si>
    <t>Öcsödi József Attila Általános Iskola</t>
  </si>
  <si>
    <t>JA41</t>
  </si>
  <si>
    <t>035983</t>
  </si>
  <si>
    <t>Öcsöd</t>
  </si>
  <si>
    <t>Köztársaság út 37-39.</t>
  </si>
  <si>
    <t>27.</t>
  </si>
  <si>
    <t>Öcsödi József Attila Általános Iskola Juhász Béni úti telephelye</t>
  </si>
  <si>
    <t>Juhász Béni út 5.</t>
  </si>
  <si>
    <t>28.</t>
  </si>
  <si>
    <t>Öcsödi József Attila Általános Iskola Deák Ferenc úti telephelye</t>
  </si>
  <si>
    <t>003</t>
  </si>
  <si>
    <t>Deák Ferenc út 25.</t>
  </si>
  <si>
    <t>29.</t>
  </si>
  <si>
    <t>Révay György Egységes Gyógypedagógiai Módszertani Intézmény, Óvoda, Általános Iskola, Szakiskola, Készségfejlesztő Iskola és Kollégium</t>
  </si>
  <si>
    <t>JA42</t>
  </si>
  <si>
    <t>038406</t>
  </si>
  <si>
    <t>Beniczky Géza utca 5.</t>
  </si>
  <si>
    <t>30.</t>
  </si>
  <si>
    <t>Homoki Általános Iskola</t>
  </si>
  <si>
    <t>JA43</t>
  </si>
  <si>
    <t>035950</t>
  </si>
  <si>
    <t>Döbrei János út 133.</t>
  </si>
  <si>
    <t>31.</t>
  </si>
  <si>
    <t>Cibakházi Damjanich János Általános Iskola</t>
  </si>
  <si>
    <t>JA44</t>
  </si>
  <si>
    <t>035979</t>
  </si>
  <si>
    <t>Cibakháza</t>
  </si>
  <si>
    <t>Czibak Imre tér 40.</t>
  </si>
  <si>
    <t>32.</t>
  </si>
  <si>
    <t>Szabadság tér 20.</t>
  </si>
  <si>
    <t>33.</t>
  </si>
  <si>
    <t>Cserkeszőlői Petőfi Sándor Általános Iskola</t>
  </si>
  <si>
    <t>JA45</t>
  </si>
  <si>
    <t>035980</t>
  </si>
  <si>
    <t>Cserkeszőlő</t>
  </si>
  <si>
    <t>Ady Endre u. 1.</t>
  </si>
  <si>
    <t>34.</t>
  </si>
  <si>
    <t>Szelevény</t>
  </si>
  <si>
    <t>Petőfi Sándor u. 13.</t>
  </si>
  <si>
    <t>35.</t>
  </si>
  <si>
    <t>007</t>
  </si>
  <si>
    <t>Tiszasas</t>
  </si>
  <si>
    <t>Rákóczi u. 26.</t>
  </si>
  <si>
    <t>36.</t>
  </si>
  <si>
    <t>Tiszakürti Körzeti Általános Iskola</t>
  </si>
  <si>
    <t>JA46</t>
  </si>
  <si>
    <t>035984</t>
  </si>
  <si>
    <t>Tiszakürt</t>
  </si>
  <si>
    <t>Fő utca 2.</t>
  </si>
  <si>
    <t>37.</t>
  </si>
  <si>
    <t>004</t>
  </si>
  <si>
    <t>Csépa</t>
  </si>
  <si>
    <t>Béke utca 118/b</t>
  </si>
  <si>
    <t>38.</t>
  </si>
  <si>
    <t>Nagyrév</t>
  </si>
  <si>
    <t>Árpád út 36/a</t>
  </si>
  <si>
    <t>2022/2023. tanév várható létszám adatai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</si>
</sst>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7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49" fontId="0" fillId="0" borderId="7" xfId="0" quotePrefix="1" applyNumberForma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topLeftCell="A4" workbookViewId="0">
      <selection activeCell="H11" sqref="H11"/>
    </sheetView>
  </sheetViews>
  <sheetFormatPr defaultRowHeight="14.3" x14ac:dyDescent="0.25"/>
  <cols>
    <col min="2" max="2" width="28.75" customWidth="1"/>
    <col min="3" max="3" width="12.125" customWidth="1"/>
    <col min="4" max="4" width="17.125" customWidth="1"/>
    <col min="5" max="5" width="10.75" customWidth="1"/>
    <col min="6" max="6" width="12.75" customWidth="1"/>
    <col min="7" max="7" width="20.75" customWidth="1"/>
    <col min="8" max="8" width="25.75" customWidth="1"/>
    <col min="9" max="9" width="12.625" customWidth="1"/>
    <col min="10" max="10" width="20.75" customWidth="1"/>
    <col min="11" max="11" width="25.75" customWidth="1"/>
    <col min="12" max="12" width="17.875" customWidth="1"/>
    <col min="13" max="13" width="20" customWidth="1"/>
    <col min="14" max="14" width="17.375" customWidth="1"/>
    <col min="15" max="15" width="16.75" customWidth="1"/>
    <col min="16" max="16" width="14" customWidth="1"/>
    <col min="17" max="17" width="13.25" customWidth="1"/>
    <col min="18" max="18" width="13.625" customWidth="1"/>
    <col min="19" max="19" width="13.875" customWidth="1"/>
  </cols>
  <sheetData>
    <row r="1" spans="1:19" x14ac:dyDescent="0.25">
      <c r="A1" s="1" t="s">
        <v>0</v>
      </c>
    </row>
    <row r="3" spans="1:19" x14ac:dyDescent="0.25"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5">
      <c r="B4" s="22" t="s">
        <v>208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4.95" thickBot="1" x14ac:dyDescent="0.3"/>
    <row r="6" spans="1:19" x14ac:dyDescent="0.25">
      <c r="A6" s="23" t="s">
        <v>2</v>
      </c>
      <c r="B6" s="23" t="s">
        <v>3</v>
      </c>
      <c r="C6" s="20" t="s">
        <v>4</v>
      </c>
      <c r="D6" s="20" t="s">
        <v>5</v>
      </c>
      <c r="E6" s="20" t="s">
        <v>6</v>
      </c>
      <c r="F6" s="20" t="s">
        <v>7</v>
      </c>
      <c r="G6" s="20"/>
      <c r="H6" s="20"/>
      <c r="I6" s="20" t="s">
        <v>8</v>
      </c>
      <c r="J6" s="20"/>
      <c r="K6" s="20"/>
      <c r="L6" s="20" t="s">
        <v>9</v>
      </c>
      <c r="M6" s="20"/>
      <c r="N6" s="20"/>
      <c r="O6" s="20"/>
      <c r="P6" s="20"/>
      <c r="Q6" s="20" t="s">
        <v>10</v>
      </c>
      <c r="R6" s="20"/>
      <c r="S6" s="21"/>
    </row>
    <row r="7" spans="1:19" ht="72" thickBot="1" x14ac:dyDescent="0.3">
      <c r="A7" s="24" t="s">
        <v>2</v>
      </c>
      <c r="B7" s="24"/>
      <c r="C7" s="25"/>
      <c r="D7" s="25"/>
      <c r="E7" s="25"/>
      <c r="F7" s="2" t="s">
        <v>11</v>
      </c>
      <c r="G7" s="2" t="s">
        <v>12</v>
      </c>
      <c r="H7" s="2" t="s">
        <v>13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15</v>
      </c>
      <c r="N7" s="2" t="s">
        <v>16</v>
      </c>
      <c r="O7" s="2" t="s">
        <v>17</v>
      </c>
      <c r="P7" s="2" t="s">
        <v>18</v>
      </c>
      <c r="Q7" s="2" t="s">
        <v>19</v>
      </c>
      <c r="R7" s="2" t="s">
        <v>20</v>
      </c>
      <c r="S7" s="3" t="s">
        <v>21</v>
      </c>
    </row>
    <row r="8" spans="1:19" ht="28.55" x14ac:dyDescent="0.25">
      <c r="A8" s="4" t="s">
        <v>22</v>
      </c>
      <c r="B8" s="5" t="s">
        <v>23</v>
      </c>
      <c r="C8" s="6" t="s">
        <v>24</v>
      </c>
      <c r="D8" s="7" t="s">
        <v>25</v>
      </c>
      <c r="E8" s="7" t="s">
        <v>26</v>
      </c>
      <c r="F8" s="6">
        <v>5000</v>
      </c>
      <c r="G8" s="5" t="s">
        <v>27</v>
      </c>
      <c r="H8" s="5" t="s">
        <v>28</v>
      </c>
      <c r="I8" s="6">
        <v>5000</v>
      </c>
      <c r="J8" s="5" t="s">
        <v>27</v>
      </c>
      <c r="K8" s="5" t="s">
        <v>28</v>
      </c>
      <c r="L8" s="8">
        <v>0</v>
      </c>
      <c r="M8" s="8">
        <v>0</v>
      </c>
      <c r="N8" s="9">
        <v>431</v>
      </c>
      <c r="O8" s="9">
        <v>75</v>
      </c>
      <c r="P8" s="10">
        <f t="shared" ref="P8:P45" si="0">SUM(L8:O8)</f>
        <v>506</v>
      </c>
      <c r="Q8" s="8">
        <v>0</v>
      </c>
      <c r="R8" s="9">
        <v>648</v>
      </c>
      <c r="S8" s="10">
        <f t="shared" ref="S8:S45" si="1">SUM(Q8:R8)</f>
        <v>648</v>
      </c>
    </row>
    <row r="9" spans="1:19" ht="28.55" x14ac:dyDescent="0.25">
      <c r="A9" s="11" t="s">
        <v>29</v>
      </c>
      <c r="B9" s="12" t="s">
        <v>30</v>
      </c>
      <c r="C9" s="13" t="s">
        <v>31</v>
      </c>
      <c r="D9" s="14" t="s">
        <v>32</v>
      </c>
      <c r="E9" s="14" t="s">
        <v>26</v>
      </c>
      <c r="F9" s="13">
        <v>5000</v>
      </c>
      <c r="G9" s="12" t="s">
        <v>27</v>
      </c>
      <c r="H9" s="12" t="s">
        <v>33</v>
      </c>
      <c r="I9" s="13">
        <v>5000</v>
      </c>
      <c r="J9" s="12" t="s">
        <v>27</v>
      </c>
      <c r="K9" s="12" t="s">
        <v>34</v>
      </c>
      <c r="L9" s="8">
        <v>0</v>
      </c>
      <c r="M9" s="8">
        <v>0</v>
      </c>
      <c r="N9" s="8">
        <v>412</v>
      </c>
      <c r="O9" s="8">
        <v>50</v>
      </c>
      <c r="P9" s="15">
        <f t="shared" si="0"/>
        <v>462</v>
      </c>
      <c r="Q9" s="8">
        <v>0</v>
      </c>
      <c r="R9" s="8">
        <v>505</v>
      </c>
      <c r="S9" s="15">
        <f t="shared" si="1"/>
        <v>505</v>
      </c>
    </row>
    <row r="10" spans="1:19" ht="42.8" x14ac:dyDescent="0.25">
      <c r="A10" s="16" t="s">
        <v>35</v>
      </c>
      <c r="B10" s="12" t="s">
        <v>36</v>
      </c>
      <c r="C10" s="13" t="s">
        <v>37</v>
      </c>
      <c r="D10" s="14" t="s">
        <v>38</v>
      </c>
      <c r="E10" s="14" t="s">
        <v>26</v>
      </c>
      <c r="F10" s="13">
        <v>5000</v>
      </c>
      <c r="G10" s="12" t="s">
        <v>27</v>
      </c>
      <c r="H10" s="12" t="s">
        <v>39</v>
      </c>
      <c r="I10" s="13">
        <v>5000</v>
      </c>
      <c r="J10" s="12" t="s">
        <v>27</v>
      </c>
      <c r="K10" s="12" t="s">
        <v>39</v>
      </c>
      <c r="L10" s="8">
        <v>0</v>
      </c>
      <c r="M10" s="8">
        <v>0</v>
      </c>
      <c r="N10" s="8">
        <v>487</v>
      </c>
      <c r="O10" s="8">
        <v>75</v>
      </c>
      <c r="P10" s="15">
        <f t="shared" si="0"/>
        <v>562</v>
      </c>
      <c r="Q10" s="8">
        <v>0</v>
      </c>
      <c r="R10" s="8">
        <v>567</v>
      </c>
      <c r="S10" s="15">
        <f t="shared" si="1"/>
        <v>567</v>
      </c>
    </row>
    <row r="11" spans="1:19" ht="57.1" x14ac:dyDescent="0.25">
      <c r="A11" s="16" t="s">
        <v>40</v>
      </c>
      <c r="B11" s="12" t="s">
        <v>41</v>
      </c>
      <c r="C11" s="13" t="s">
        <v>42</v>
      </c>
      <c r="D11" s="14" t="s">
        <v>43</v>
      </c>
      <c r="E11" s="14" t="s">
        <v>26</v>
      </c>
      <c r="F11" s="13">
        <v>5000</v>
      </c>
      <c r="G11" s="12" t="s">
        <v>27</v>
      </c>
      <c r="H11" s="12" t="s">
        <v>44</v>
      </c>
      <c r="I11" s="13">
        <v>5000</v>
      </c>
      <c r="J11" s="12" t="s">
        <v>27</v>
      </c>
      <c r="K11" s="12" t="s">
        <v>44</v>
      </c>
      <c r="L11" s="8">
        <v>0</v>
      </c>
      <c r="M11" s="8">
        <v>0</v>
      </c>
      <c r="N11" s="8">
        <v>120</v>
      </c>
      <c r="O11" s="8">
        <v>8</v>
      </c>
      <c r="P11" s="15">
        <f t="shared" si="0"/>
        <v>128</v>
      </c>
      <c r="Q11" s="8">
        <v>0</v>
      </c>
      <c r="R11" s="8">
        <v>163</v>
      </c>
      <c r="S11" s="15">
        <f t="shared" si="1"/>
        <v>163</v>
      </c>
    </row>
    <row r="12" spans="1:19" ht="85.6" x14ac:dyDescent="0.25">
      <c r="A12" s="16" t="s">
        <v>45</v>
      </c>
      <c r="B12" s="12" t="s">
        <v>46</v>
      </c>
      <c r="C12" s="13" t="s">
        <v>42</v>
      </c>
      <c r="D12" s="14" t="s">
        <v>43</v>
      </c>
      <c r="E12" s="14" t="s">
        <v>47</v>
      </c>
      <c r="F12" s="13">
        <v>5000</v>
      </c>
      <c r="G12" s="12" t="s">
        <v>27</v>
      </c>
      <c r="H12" s="12" t="s">
        <v>44</v>
      </c>
      <c r="I12" s="13">
        <v>5000</v>
      </c>
      <c r="J12" s="12" t="s">
        <v>27</v>
      </c>
      <c r="K12" s="12" t="s">
        <v>48</v>
      </c>
      <c r="L12" s="8">
        <v>18</v>
      </c>
      <c r="M12" s="8">
        <v>5</v>
      </c>
      <c r="N12" s="8">
        <v>70</v>
      </c>
      <c r="O12" s="8">
        <v>16</v>
      </c>
      <c r="P12" s="15">
        <f t="shared" si="0"/>
        <v>109</v>
      </c>
      <c r="Q12" s="8">
        <v>40</v>
      </c>
      <c r="R12" s="8">
        <v>60</v>
      </c>
      <c r="S12" s="15">
        <f t="shared" si="1"/>
        <v>100</v>
      </c>
    </row>
    <row r="13" spans="1:19" ht="42.8" x14ac:dyDescent="0.25">
      <c r="A13" s="16" t="s">
        <v>49</v>
      </c>
      <c r="B13" s="12" t="s">
        <v>50</v>
      </c>
      <c r="C13" s="13" t="s">
        <v>51</v>
      </c>
      <c r="D13" s="14" t="s">
        <v>52</v>
      </c>
      <c r="E13" s="14" t="s">
        <v>26</v>
      </c>
      <c r="F13" s="13">
        <v>5000</v>
      </c>
      <c r="G13" s="12" t="s">
        <v>27</v>
      </c>
      <c r="H13" s="12" t="s">
        <v>53</v>
      </c>
      <c r="I13" s="13">
        <v>5000</v>
      </c>
      <c r="J13" s="12" t="s">
        <v>27</v>
      </c>
      <c r="K13" s="12" t="s">
        <v>53</v>
      </c>
      <c r="L13" s="8">
        <v>0</v>
      </c>
      <c r="M13" s="8">
        <v>0</v>
      </c>
      <c r="N13" s="8">
        <v>477</v>
      </c>
      <c r="O13" s="8">
        <v>75</v>
      </c>
      <c r="P13" s="15">
        <f t="shared" si="0"/>
        <v>552</v>
      </c>
      <c r="Q13" s="8">
        <v>0</v>
      </c>
      <c r="R13" s="8">
        <v>797</v>
      </c>
      <c r="S13" s="15">
        <f t="shared" si="1"/>
        <v>797</v>
      </c>
    </row>
    <row r="14" spans="1:19" ht="42.8" x14ac:dyDescent="0.25">
      <c r="A14" s="16" t="s">
        <v>54</v>
      </c>
      <c r="B14" s="12" t="s">
        <v>55</v>
      </c>
      <c r="C14" s="13" t="s">
        <v>56</v>
      </c>
      <c r="D14" s="14" t="s">
        <v>57</v>
      </c>
      <c r="E14" s="14" t="s">
        <v>26</v>
      </c>
      <c r="F14" s="13">
        <v>5000</v>
      </c>
      <c r="G14" s="12" t="s">
        <v>27</v>
      </c>
      <c r="H14" s="12" t="s">
        <v>58</v>
      </c>
      <c r="I14" s="13">
        <v>5000</v>
      </c>
      <c r="J14" s="12" t="s">
        <v>27</v>
      </c>
      <c r="K14" s="12" t="s">
        <v>58</v>
      </c>
      <c r="L14" s="8">
        <v>0</v>
      </c>
      <c r="M14" s="8">
        <v>0</v>
      </c>
      <c r="N14" s="8">
        <v>331</v>
      </c>
      <c r="O14" s="8">
        <v>50</v>
      </c>
      <c r="P14" s="15">
        <f t="shared" si="0"/>
        <v>381</v>
      </c>
      <c r="Q14" s="8">
        <v>0</v>
      </c>
      <c r="R14" s="8">
        <v>487</v>
      </c>
      <c r="S14" s="15">
        <f t="shared" si="1"/>
        <v>487</v>
      </c>
    </row>
    <row r="15" spans="1:19" ht="42.8" x14ac:dyDescent="0.25">
      <c r="A15" s="16" t="s">
        <v>59</v>
      </c>
      <c r="B15" s="12" t="s">
        <v>60</v>
      </c>
      <c r="C15" s="13" t="s">
        <v>61</v>
      </c>
      <c r="D15" s="14" t="s">
        <v>62</v>
      </c>
      <c r="E15" s="14" t="s">
        <v>26</v>
      </c>
      <c r="F15" s="13">
        <v>5000</v>
      </c>
      <c r="G15" s="12" t="s">
        <v>27</v>
      </c>
      <c r="H15" s="12" t="s">
        <v>63</v>
      </c>
      <c r="I15" s="13">
        <v>5000</v>
      </c>
      <c r="J15" s="12" t="s">
        <v>27</v>
      </c>
      <c r="K15" s="12" t="s">
        <v>63</v>
      </c>
      <c r="L15" s="8">
        <v>0</v>
      </c>
      <c r="M15" s="8">
        <v>0</v>
      </c>
      <c r="N15" s="8">
        <v>406</v>
      </c>
      <c r="O15" s="8">
        <v>50</v>
      </c>
      <c r="P15" s="15">
        <f t="shared" si="0"/>
        <v>456</v>
      </c>
      <c r="Q15" s="8">
        <v>0</v>
      </c>
      <c r="R15" s="8">
        <v>540</v>
      </c>
      <c r="S15" s="15">
        <f t="shared" si="1"/>
        <v>540</v>
      </c>
    </row>
    <row r="16" spans="1:19" ht="28.55" x14ac:dyDescent="0.25">
      <c r="A16" s="16" t="s">
        <v>64</v>
      </c>
      <c r="B16" s="12" t="s">
        <v>65</v>
      </c>
      <c r="C16" s="13" t="s">
        <v>66</v>
      </c>
      <c r="D16" s="14">
        <v>200609</v>
      </c>
      <c r="E16" s="14" t="s">
        <v>26</v>
      </c>
      <c r="F16" s="13">
        <v>5000</v>
      </c>
      <c r="G16" s="12" t="s">
        <v>27</v>
      </c>
      <c r="H16" s="12" t="s">
        <v>67</v>
      </c>
      <c r="I16" s="13">
        <v>5000</v>
      </c>
      <c r="J16" s="12" t="s">
        <v>27</v>
      </c>
      <c r="K16" s="12" t="s">
        <v>67</v>
      </c>
      <c r="L16" s="8">
        <v>0</v>
      </c>
      <c r="M16" s="8">
        <v>0</v>
      </c>
      <c r="N16" s="8">
        <v>370</v>
      </c>
      <c r="O16" s="8">
        <v>50</v>
      </c>
      <c r="P16" s="15">
        <f t="shared" si="0"/>
        <v>420</v>
      </c>
      <c r="Q16" s="8">
        <v>0</v>
      </c>
      <c r="R16" s="8">
        <v>810</v>
      </c>
      <c r="S16" s="15">
        <f t="shared" si="1"/>
        <v>810</v>
      </c>
    </row>
    <row r="17" spans="1:19" x14ac:dyDescent="0.25">
      <c r="A17" s="11" t="s">
        <v>68</v>
      </c>
      <c r="B17" s="12" t="s">
        <v>69</v>
      </c>
      <c r="C17" s="13" t="s">
        <v>70</v>
      </c>
      <c r="D17" s="17" t="s">
        <v>71</v>
      </c>
      <c r="E17" s="17" t="s">
        <v>26</v>
      </c>
      <c r="F17" s="13">
        <v>5000</v>
      </c>
      <c r="G17" s="12" t="s">
        <v>27</v>
      </c>
      <c r="H17" s="12" t="s">
        <v>72</v>
      </c>
      <c r="I17" s="13">
        <v>5000</v>
      </c>
      <c r="J17" s="12" t="s">
        <v>27</v>
      </c>
      <c r="K17" s="12" t="s">
        <v>72</v>
      </c>
      <c r="L17" s="8">
        <v>0</v>
      </c>
      <c r="M17" s="8">
        <v>0</v>
      </c>
      <c r="N17" s="8">
        <v>399</v>
      </c>
      <c r="O17" s="8">
        <v>58</v>
      </c>
      <c r="P17" s="15">
        <f t="shared" si="0"/>
        <v>457</v>
      </c>
      <c r="Q17" s="8">
        <v>0</v>
      </c>
      <c r="R17" s="8">
        <v>480</v>
      </c>
      <c r="S17" s="15">
        <f t="shared" si="1"/>
        <v>480</v>
      </c>
    </row>
    <row r="18" spans="1:19" ht="28.55" x14ac:dyDescent="0.25">
      <c r="A18" s="16" t="s">
        <v>73</v>
      </c>
      <c r="B18" s="12" t="s">
        <v>74</v>
      </c>
      <c r="C18" s="13" t="s">
        <v>75</v>
      </c>
      <c r="D18" s="14" t="s">
        <v>76</v>
      </c>
      <c r="E18" s="14" t="s">
        <v>26</v>
      </c>
      <c r="F18" s="13">
        <v>5000</v>
      </c>
      <c r="G18" s="12" t="s">
        <v>27</v>
      </c>
      <c r="H18" s="12" t="s">
        <v>33</v>
      </c>
      <c r="I18" s="13">
        <v>5008</v>
      </c>
      <c r="J18" s="12" t="s">
        <v>27</v>
      </c>
      <c r="K18" s="12" t="s">
        <v>77</v>
      </c>
      <c r="L18" s="8">
        <v>0</v>
      </c>
      <c r="M18" s="8">
        <v>0</v>
      </c>
      <c r="N18" s="8">
        <v>639</v>
      </c>
      <c r="O18" s="8">
        <v>85</v>
      </c>
      <c r="P18" s="15">
        <f t="shared" si="0"/>
        <v>724</v>
      </c>
      <c r="Q18" s="8">
        <v>0</v>
      </c>
      <c r="R18" s="8">
        <v>832</v>
      </c>
      <c r="S18" s="15">
        <f t="shared" si="1"/>
        <v>832</v>
      </c>
    </row>
    <row r="19" spans="1:19" ht="28.55" x14ac:dyDescent="0.25">
      <c r="A19" s="16" t="s">
        <v>78</v>
      </c>
      <c r="B19" s="12" t="s">
        <v>79</v>
      </c>
      <c r="C19" s="13" t="s">
        <v>80</v>
      </c>
      <c r="D19" s="14">
        <v>202997</v>
      </c>
      <c r="E19" s="14" t="s">
        <v>26</v>
      </c>
      <c r="F19" s="13">
        <v>5051</v>
      </c>
      <c r="G19" s="12" t="s">
        <v>81</v>
      </c>
      <c r="H19" s="12" t="s">
        <v>82</v>
      </c>
      <c r="I19" s="13">
        <v>5051</v>
      </c>
      <c r="J19" s="12" t="s">
        <v>81</v>
      </c>
      <c r="K19" s="12" t="s">
        <v>82</v>
      </c>
      <c r="L19" s="8">
        <v>0</v>
      </c>
      <c r="M19" s="8">
        <v>0</v>
      </c>
      <c r="N19" s="8">
        <v>205</v>
      </c>
      <c r="O19" s="8">
        <v>19</v>
      </c>
      <c r="P19" s="15">
        <f t="shared" si="0"/>
        <v>224</v>
      </c>
      <c r="Q19" s="8">
        <v>0</v>
      </c>
      <c r="R19" s="8">
        <v>297</v>
      </c>
      <c r="S19" s="15">
        <f t="shared" si="1"/>
        <v>297</v>
      </c>
    </row>
    <row r="20" spans="1:19" ht="28.55" x14ac:dyDescent="0.25">
      <c r="A20" s="16" t="s">
        <v>83</v>
      </c>
      <c r="B20" s="12" t="s">
        <v>84</v>
      </c>
      <c r="C20" s="13" t="s">
        <v>85</v>
      </c>
      <c r="D20" s="14">
        <v>200626</v>
      </c>
      <c r="E20" s="14" t="s">
        <v>26</v>
      </c>
      <c r="F20" s="13">
        <v>5052</v>
      </c>
      <c r="G20" s="12" t="s">
        <v>86</v>
      </c>
      <c r="H20" s="12" t="s">
        <v>87</v>
      </c>
      <c r="I20" s="13">
        <v>5052</v>
      </c>
      <c r="J20" s="12" t="s">
        <v>86</v>
      </c>
      <c r="K20" s="12" t="s">
        <v>87</v>
      </c>
      <c r="L20" s="8">
        <v>0</v>
      </c>
      <c r="M20" s="8">
        <v>0</v>
      </c>
      <c r="N20" s="8">
        <v>313</v>
      </c>
      <c r="O20" s="8">
        <v>42</v>
      </c>
      <c r="P20" s="15">
        <f t="shared" si="0"/>
        <v>355</v>
      </c>
      <c r="Q20" s="8">
        <v>0</v>
      </c>
      <c r="R20" s="8">
        <v>508</v>
      </c>
      <c r="S20" s="15">
        <f t="shared" si="1"/>
        <v>508</v>
      </c>
    </row>
    <row r="21" spans="1:19" ht="28.55" x14ac:dyDescent="0.25">
      <c r="A21" s="16" t="s">
        <v>88</v>
      </c>
      <c r="B21" s="12" t="s">
        <v>89</v>
      </c>
      <c r="C21" s="13" t="s">
        <v>90</v>
      </c>
      <c r="D21" s="14" t="s">
        <v>91</v>
      </c>
      <c r="E21" s="14" t="s">
        <v>26</v>
      </c>
      <c r="F21" s="13">
        <v>5081</v>
      </c>
      <c r="G21" s="12" t="s">
        <v>92</v>
      </c>
      <c r="H21" s="12" t="s">
        <v>93</v>
      </c>
      <c r="I21" s="13">
        <v>5081</v>
      </c>
      <c r="J21" s="12" t="s">
        <v>92</v>
      </c>
      <c r="K21" s="12" t="s">
        <v>93</v>
      </c>
      <c r="L21" s="8">
        <v>0</v>
      </c>
      <c r="M21" s="8">
        <v>0</v>
      </c>
      <c r="N21" s="8">
        <v>236</v>
      </c>
      <c r="O21" s="8">
        <v>28</v>
      </c>
      <c r="P21" s="15">
        <f t="shared" si="0"/>
        <v>264</v>
      </c>
      <c r="Q21" s="8">
        <v>0</v>
      </c>
      <c r="R21" s="8">
        <v>312</v>
      </c>
      <c r="S21" s="15">
        <f t="shared" si="1"/>
        <v>312</v>
      </c>
    </row>
    <row r="22" spans="1:19" ht="28.55" x14ac:dyDescent="0.25">
      <c r="A22" s="16" t="s">
        <v>94</v>
      </c>
      <c r="B22" s="12" t="s">
        <v>95</v>
      </c>
      <c r="C22" s="13" t="s">
        <v>96</v>
      </c>
      <c r="D22" s="14" t="s">
        <v>97</v>
      </c>
      <c r="E22" s="14" t="s">
        <v>26</v>
      </c>
      <c r="F22" s="13">
        <v>5084</v>
      </c>
      <c r="G22" s="12" t="s">
        <v>98</v>
      </c>
      <c r="H22" s="12" t="s">
        <v>99</v>
      </c>
      <c r="I22" s="13">
        <v>5084</v>
      </c>
      <c r="J22" s="12" t="s">
        <v>98</v>
      </c>
      <c r="K22" s="12" t="s">
        <v>99</v>
      </c>
      <c r="L22" s="8">
        <v>0</v>
      </c>
      <c r="M22" s="8">
        <v>0</v>
      </c>
      <c r="N22" s="8">
        <v>110</v>
      </c>
      <c r="O22" s="8">
        <v>14</v>
      </c>
      <c r="P22" s="15">
        <f t="shared" si="0"/>
        <v>124</v>
      </c>
      <c r="Q22" s="8">
        <v>0</v>
      </c>
      <c r="R22" s="8">
        <v>243</v>
      </c>
      <c r="S22" s="15">
        <f t="shared" si="1"/>
        <v>243</v>
      </c>
    </row>
    <row r="23" spans="1:19" ht="42.8" x14ac:dyDescent="0.25">
      <c r="A23" s="16" t="s">
        <v>100</v>
      </c>
      <c r="B23" s="12" t="s">
        <v>101</v>
      </c>
      <c r="C23" s="13" t="s">
        <v>102</v>
      </c>
      <c r="D23" s="14" t="s">
        <v>103</v>
      </c>
      <c r="E23" s="14" t="s">
        <v>26</v>
      </c>
      <c r="F23" s="13">
        <v>5085</v>
      </c>
      <c r="G23" s="12" t="s">
        <v>104</v>
      </c>
      <c r="H23" s="12" t="s">
        <v>105</v>
      </c>
      <c r="I23" s="13">
        <v>5085</v>
      </c>
      <c r="J23" s="12" t="s">
        <v>104</v>
      </c>
      <c r="K23" s="12" t="s">
        <v>105</v>
      </c>
      <c r="L23" s="8">
        <v>0</v>
      </c>
      <c r="M23" s="8">
        <v>0</v>
      </c>
      <c r="N23" s="8">
        <v>229</v>
      </c>
      <c r="O23" s="8">
        <v>41</v>
      </c>
      <c r="P23" s="15">
        <f t="shared" si="0"/>
        <v>270</v>
      </c>
      <c r="Q23" s="8">
        <v>0</v>
      </c>
      <c r="R23" s="8">
        <v>405</v>
      </c>
      <c r="S23" s="15">
        <f t="shared" si="1"/>
        <v>405</v>
      </c>
    </row>
    <row r="24" spans="1:19" x14ac:dyDescent="0.25">
      <c r="A24" s="16" t="s">
        <v>106</v>
      </c>
      <c r="B24" s="12" t="s">
        <v>107</v>
      </c>
      <c r="C24" s="13" t="s">
        <v>108</v>
      </c>
      <c r="D24" s="14" t="s">
        <v>109</v>
      </c>
      <c r="E24" s="14" t="s">
        <v>26</v>
      </c>
      <c r="F24" s="13">
        <v>5091</v>
      </c>
      <c r="G24" s="12" t="s">
        <v>110</v>
      </c>
      <c r="H24" s="12" t="s">
        <v>111</v>
      </c>
      <c r="I24" s="13">
        <v>5091</v>
      </c>
      <c r="J24" s="12" t="s">
        <v>110</v>
      </c>
      <c r="K24" s="12" t="s">
        <v>111</v>
      </c>
      <c r="L24" s="8">
        <v>0</v>
      </c>
      <c r="M24" s="8">
        <v>0</v>
      </c>
      <c r="N24" s="8">
        <v>195</v>
      </c>
      <c r="O24" s="8">
        <v>30</v>
      </c>
      <c r="P24" s="15">
        <f t="shared" si="0"/>
        <v>225</v>
      </c>
      <c r="Q24" s="8">
        <v>0</v>
      </c>
      <c r="R24" s="8">
        <v>273</v>
      </c>
      <c r="S24" s="15">
        <f t="shared" si="1"/>
        <v>273</v>
      </c>
    </row>
    <row r="25" spans="1:19" ht="28.55" x14ac:dyDescent="0.25">
      <c r="A25" s="16" t="s">
        <v>112</v>
      </c>
      <c r="B25" s="12" t="s">
        <v>113</v>
      </c>
      <c r="C25" s="13" t="s">
        <v>114</v>
      </c>
      <c r="D25" s="14" t="s">
        <v>109</v>
      </c>
      <c r="E25" s="14" t="s">
        <v>115</v>
      </c>
      <c r="F25" s="13">
        <v>5091</v>
      </c>
      <c r="G25" s="12" t="s">
        <v>110</v>
      </c>
      <c r="H25" s="12" t="s">
        <v>111</v>
      </c>
      <c r="I25" s="13">
        <v>5092</v>
      </c>
      <c r="J25" s="12" t="s">
        <v>116</v>
      </c>
      <c r="K25" s="12" t="s">
        <v>117</v>
      </c>
      <c r="L25" s="8">
        <v>0</v>
      </c>
      <c r="M25" s="8">
        <v>0</v>
      </c>
      <c r="N25" s="8">
        <v>100</v>
      </c>
      <c r="O25" s="8">
        <v>8</v>
      </c>
      <c r="P25" s="15">
        <f t="shared" si="0"/>
        <v>108</v>
      </c>
      <c r="Q25" s="8">
        <v>0</v>
      </c>
      <c r="R25" s="8">
        <v>199</v>
      </c>
      <c r="S25" s="15">
        <f t="shared" si="1"/>
        <v>199</v>
      </c>
    </row>
    <row r="26" spans="1:19" ht="42.8" x14ac:dyDescent="0.25">
      <c r="A26" s="16" t="s">
        <v>118</v>
      </c>
      <c r="B26" s="12" t="s">
        <v>119</v>
      </c>
      <c r="C26" s="13" t="s">
        <v>114</v>
      </c>
      <c r="D26" s="14" t="s">
        <v>109</v>
      </c>
      <c r="E26" s="14" t="s">
        <v>120</v>
      </c>
      <c r="F26" s="13">
        <v>5091</v>
      </c>
      <c r="G26" s="12" t="s">
        <v>110</v>
      </c>
      <c r="H26" s="12" t="s">
        <v>111</v>
      </c>
      <c r="I26" s="13">
        <v>5093</v>
      </c>
      <c r="J26" s="12" t="s">
        <v>121</v>
      </c>
      <c r="K26" s="12" t="s">
        <v>122</v>
      </c>
      <c r="L26" s="8">
        <v>0</v>
      </c>
      <c r="M26" s="8">
        <v>0</v>
      </c>
      <c r="N26" s="8">
        <v>13</v>
      </c>
      <c r="O26" s="8">
        <v>4</v>
      </c>
      <c r="P26" s="15">
        <f t="shared" si="0"/>
        <v>17</v>
      </c>
      <c r="Q26" s="8">
        <v>0</v>
      </c>
      <c r="R26" s="8">
        <v>56</v>
      </c>
      <c r="S26" s="15">
        <f t="shared" si="1"/>
        <v>56</v>
      </c>
    </row>
    <row r="27" spans="1:19" ht="28.55" x14ac:dyDescent="0.25">
      <c r="A27" s="16" t="s">
        <v>123</v>
      </c>
      <c r="B27" s="12" t="s">
        <v>124</v>
      </c>
      <c r="C27" s="13" t="s">
        <v>125</v>
      </c>
      <c r="D27" s="14" t="s">
        <v>126</v>
      </c>
      <c r="E27" s="14" t="s">
        <v>26</v>
      </c>
      <c r="F27" s="13">
        <v>5430</v>
      </c>
      <c r="G27" s="12" t="s">
        <v>127</v>
      </c>
      <c r="H27" s="12" t="s">
        <v>128</v>
      </c>
      <c r="I27" s="13">
        <v>5430</v>
      </c>
      <c r="J27" s="12" t="s">
        <v>127</v>
      </c>
      <c r="K27" s="12" t="s">
        <v>128</v>
      </c>
      <c r="L27" s="8">
        <v>0</v>
      </c>
      <c r="M27" s="8">
        <v>0</v>
      </c>
      <c r="N27" s="8">
        <v>329</v>
      </c>
      <c r="O27" s="8">
        <v>27</v>
      </c>
      <c r="P27" s="15">
        <f t="shared" si="0"/>
        <v>356</v>
      </c>
      <c r="Q27" s="8">
        <v>0</v>
      </c>
      <c r="R27" s="8">
        <v>448</v>
      </c>
      <c r="S27" s="15">
        <f t="shared" si="1"/>
        <v>448</v>
      </c>
    </row>
    <row r="28" spans="1:19" ht="27.2" x14ac:dyDescent="0.25">
      <c r="A28" s="16" t="s">
        <v>129</v>
      </c>
      <c r="B28" s="18" t="s">
        <v>130</v>
      </c>
      <c r="C28" s="13" t="s">
        <v>131</v>
      </c>
      <c r="D28" s="14" t="s">
        <v>132</v>
      </c>
      <c r="E28" s="14" t="s">
        <v>26</v>
      </c>
      <c r="F28" s="13">
        <v>5430</v>
      </c>
      <c r="G28" s="12" t="s">
        <v>127</v>
      </c>
      <c r="H28" s="12" t="s">
        <v>133</v>
      </c>
      <c r="I28" s="13">
        <v>5430</v>
      </c>
      <c r="J28" s="12" t="s">
        <v>127</v>
      </c>
      <c r="K28" s="12" t="s">
        <v>133</v>
      </c>
      <c r="L28" s="8">
        <v>0</v>
      </c>
      <c r="M28" s="8">
        <v>0</v>
      </c>
      <c r="N28" s="8">
        <v>237</v>
      </c>
      <c r="O28" s="8">
        <v>0</v>
      </c>
      <c r="P28" s="15">
        <f t="shared" si="0"/>
        <v>237</v>
      </c>
      <c r="Q28" s="8">
        <v>0</v>
      </c>
      <c r="R28" s="8">
        <v>500</v>
      </c>
      <c r="S28" s="15">
        <f t="shared" si="1"/>
        <v>500</v>
      </c>
    </row>
    <row r="29" spans="1:19" ht="27.2" x14ac:dyDescent="0.25">
      <c r="A29" s="16" t="s">
        <v>134</v>
      </c>
      <c r="B29" s="18" t="s">
        <v>135</v>
      </c>
      <c r="C29" s="13" t="s">
        <v>131</v>
      </c>
      <c r="D29" s="14" t="s">
        <v>132</v>
      </c>
      <c r="E29" s="14" t="s">
        <v>136</v>
      </c>
      <c r="F29" s="13">
        <v>5430</v>
      </c>
      <c r="G29" s="12" t="s">
        <v>127</v>
      </c>
      <c r="H29" s="12" t="s">
        <v>133</v>
      </c>
      <c r="I29" s="13">
        <v>5430</v>
      </c>
      <c r="J29" s="12" t="s">
        <v>127</v>
      </c>
      <c r="K29" s="12" t="s">
        <v>137</v>
      </c>
      <c r="L29" s="8">
        <v>0</v>
      </c>
      <c r="M29" s="8">
        <v>0</v>
      </c>
      <c r="N29" s="8">
        <v>70</v>
      </c>
      <c r="O29" s="8">
        <v>30</v>
      </c>
      <c r="P29" s="15">
        <f t="shared" si="0"/>
        <v>100</v>
      </c>
      <c r="Q29" s="8">
        <v>0</v>
      </c>
      <c r="R29" s="8">
        <v>100</v>
      </c>
      <c r="S29" s="15">
        <f t="shared" si="1"/>
        <v>100</v>
      </c>
    </row>
    <row r="30" spans="1:19" ht="28.55" x14ac:dyDescent="0.25">
      <c r="A30" s="16" t="s">
        <v>138</v>
      </c>
      <c r="B30" s="12" t="s">
        <v>139</v>
      </c>
      <c r="C30" s="13" t="s">
        <v>140</v>
      </c>
      <c r="D30" s="14">
        <v>201511</v>
      </c>
      <c r="E30" s="14" t="s">
        <v>26</v>
      </c>
      <c r="F30" s="13">
        <v>5435</v>
      </c>
      <c r="G30" s="12" t="s">
        <v>141</v>
      </c>
      <c r="H30" s="12" t="s">
        <v>142</v>
      </c>
      <c r="I30" s="13">
        <v>5435</v>
      </c>
      <c r="J30" s="12" t="s">
        <v>141</v>
      </c>
      <c r="K30" s="12" t="s">
        <v>142</v>
      </c>
      <c r="L30" s="8">
        <v>0</v>
      </c>
      <c r="M30" s="8">
        <v>0</v>
      </c>
      <c r="N30" s="8">
        <v>362</v>
      </c>
      <c r="O30" s="8">
        <v>42</v>
      </c>
      <c r="P30" s="15">
        <f t="shared" si="0"/>
        <v>404</v>
      </c>
      <c r="Q30" s="8">
        <v>0</v>
      </c>
      <c r="R30" s="8">
        <v>533</v>
      </c>
      <c r="S30" s="15">
        <f t="shared" si="1"/>
        <v>533</v>
      </c>
    </row>
    <row r="31" spans="1:19" ht="28.55" x14ac:dyDescent="0.25">
      <c r="A31" s="16" t="s">
        <v>143</v>
      </c>
      <c r="B31" s="12" t="s">
        <v>144</v>
      </c>
      <c r="C31" s="13" t="s">
        <v>145</v>
      </c>
      <c r="D31" s="14">
        <v>200969</v>
      </c>
      <c r="E31" s="14" t="s">
        <v>146</v>
      </c>
      <c r="F31" s="13">
        <v>5440</v>
      </c>
      <c r="G31" s="12" t="s">
        <v>147</v>
      </c>
      <c r="H31" s="12" t="s">
        <v>148</v>
      </c>
      <c r="I31" s="13">
        <v>5440</v>
      </c>
      <c r="J31" s="12" t="s">
        <v>147</v>
      </c>
      <c r="K31" s="12" t="s">
        <v>148</v>
      </c>
      <c r="L31" s="8">
        <v>0</v>
      </c>
      <c r="M31" s="8">
        <v>0</v>
      </c>
      <c r="N31" s="19">
        <v>171</v>
      </c>
      <c r="O31" s="19">
        <v>59</v>
      </c>
      <c r="P31" s="15">
        <f t="shared" si="0"/>
        <v>230</v>
      </c>
      <c r="Q31" s="8">
        <v>0</v>
      </c>
      <c r="R31" s="8">
        <v>390</v>
      </c>
      <c r="S31" s="15">
        <f t="shared" si="1"/>
        <v>390</v>
      </c>
    </row>
    <row r="32" spans="1:19" ht="28.55" x14ac:dyDescent="0.25">
      <c r="A32" s="16" t="s">
        <v>149</v>
      </c>
      <c r="B32" s="12" t="s">
        <v>144</v>
      </c>
      <c r="C32" s="13" t="s">
        <v>145</v>
      </c>
      <c r="D32" s="14">
        <v>200969</v>
      </c>
      <c r="E32" s="14" t="s">
        <v>120</v>
      </c>
      <c r="F32" s="13">
        <v>5440</v>
      </c>
      <c r="G32" s="12" t="s">
        <v>147</v>
      </c>
      <c r="H32" s="12" t="s">
        <v>148</v>
      </c>
      <c r="I32" s="13">
        <v>5440</v>
      </c>
      <c r="J32" s="12" t="s">
        <v>147</v>
      </c>
      <c r="K32" s="12" t="s">
        <v>150</v>
      </c>
      <c r="L32" s="8">
        <v>0</v>
      </c>
      <c r="M32" s="8">
        <v>0</v>
      </c>
      <c r="N32" s="19">
        <v>224</v>
      </c>
      <c r="O32" s="19">
        <v>0</v>
      </c>
      <c r="P32" s="15">
        <f t="shared" si="0"/>
        <v>224</v>
      </c>
      <c r="Q32" s="8">
        <v>0</v>
      </c>
      <c r="R32" s="8">
        <v>510</v>
      </c>
      <c r="S32" s="15">
        <f t="shared" si="1"/>
        <v>510</v>
      </c>
    </row>
    <row r="33" spans="1:19" ht="28.55" x14ac:dyDescent="0.25">
      <c r="A33" s="16" t="s">
        <v>151</v>
      </c>
      <c r="B33" s="12" t="s">
        <v>152</v>
      </c>
      <c r="C33" s="13" t="s">
        <v>153</v>
      </c>
      <c r="D33" s="17" t="s">
        <v>154</v>
      </c>
      <c r="E33" s="17" t="s">
        <v>26</v>
      </c>
      <c r="F33" s="13">
        <v>5451</v>
      </c>
      <c r="G33" s="12" t="s">
        <v>155</v>
      </c>
      <c r="H33" s="12" t="s">
        <v>156</v>
      </c>
      <c r="I33" s="13">
        <v>5451</v>
      </c>
      <c r="J33" s="12" t="s">
        <v>155</v>
      </c>
      <c r="K33" s="12" t="s">
        <v>156</v>
      </c>
      <c r="L33" s="8">
        <v>0</v>
      </c>
      <c r="M33" s="8">
        <v>0</v>
      </c>
      <c r="N33" s="8">
        <v>153</v>
      </c>
      <c r="O33" s="8">
        <v>0</v>
      </c>
      <c r="P33" s="15">
        <f t="shared" si="0"/>
        <v>153</v>
      </c>
      <c r="Q33" s="8">
        <v>0</v>
      </c>
      <c r="R33" s="8">
        <v>292</v>
      </c>
      <c r="S33" s="15">
        <f t="shared" si="1"/>
        <v>292</v>
      </c>
    </row>
    <row r="34" spans="1:19" ht="28.55" x14ac:dyDescent="0.25">
      <c r="A34" s="16" t="s">
        <v>157</v>
      </c>
      <c r="B34" s="12" t="s">
        <v>158</v>
      </c>
      <c r="C34" s="13" t="s">
        <v>153</v>
      </c>
      <c r="D34" s="17" t="s">
        <v>154</v>
      </c>
      <c r="E34" s="17" t="s">
        <v>47</v>
      </c>
      <c r="F34" s="13">
        <v>5451</v>
      </c>
      <c r="G34" s="12" t="s">
        <v>155</v>
      </c>
      <c r="H34" s="12" t="s">
        <v>156</v>
      </c>
      <c r="I34" s="13">
        <v>5451</v>
      </c>
      <c r="J34" s="12" t="s">
        <v>155</v>
      </c>
      <c r="K34" s="12" t="s">
        <v>159</v>
      </c>
      <c r="L34" s="8">
        <v>0</v>
      </c>
      <c r="M34" s="8">
        <v>0</v>
      </c>
      <c r="N34" s="8">
        <v>95</v>
      </c>
      <c r="O34" s="8">
        <v>0</v>
      </c>
      <c r="P34" s="15">
        <f t="shared" si="0"/>
        <v>95</v>
      </c>
      <c r="Q34" s="8">
        <v>0</v>
      </c>
      <c r="R34" s="8">
        <v>115</v>
      </c>
      <c r="S34" s="15">
        <f t="shared" si="1"/>
        <v>115</v>
      </c>
    </row>
    <row r="35" spans="1:19" ht="28.55" x14ac:dyDescent="0.25">
      <c r="A35" s="16" t="s">
        <v>160</v>
      </c>
      <c r="B35" s="12" t="s">
        <v>161</v>
      </c>
      <c r="C35" s="13" t="s">
        <v>153</v>
      </c>
      <c r="D35" s="17" t="s">
        <v>154</v>
      </c>
      <c r="E35" s="17" t="s">
        <v>162</v>
      </c>
      <c r="F35" s="13">
        <v>5451</v>
      </c>
      <c r="G35" s="12" t="s">
        <v>155</v>
      </c>
      <c r="H35" s="12" t="s">
        <v>156</v>
      </c>
      <c r="I35" s="13">
        <v>5451</v>
      </c>
      <c r="J35" s="12" t="s">
        <v>155</v>
      </c>
      <c r="K35" s="12" t="s">
        <v>163</v>
      </c>
      <c r="L35" s="8">
        <v>0</v>
      </c>
      <c r="M35" s="8">
        <v>0</v>
      </c>
      <c r="N35" s="8">
        <v>0</v>
      </c>
      <c r="O35" s="8">
        <v>29</v>
      </c>
      <c r="P35" s="15">
        <f t="shared" si="0"/>
        <v>29</v>
      </c>
      <c r="Q35" s="8">
        <v>0</v>
      </c>
      <c r="R35" s="8">
        <v>64</v>
      </c>
      <c r="S35" s="15">
        <f t="shared" si="1"/>
        <v>64</v>
      </c>
    </row>
    <row r="36" spans="1:19" ht="85.6" x14ac:dyDescent="0.25">
      <c r="A36" s="16" t="s">
        <v>164</v>
      </c>
      <c r="B36" s="12" t="s">
        <v>165</v>
      </c>
      <c r="C36" s="13" t="s">
        <v>166</v>
      </c>
      <c r="D36" s="14" t="s">
        <v>167</v>
      </c>
      <c r="E36" s="14" t="s">
        <v>136</v>
      </c>
      <c r="F36" s="13">
        <v>5461</v>
      </c>
      <c r="G36" s="12" t="s">
        <v>127</v>
      </c>
      <c r="H36" s="12" t="s">
        <v>168</v>
      </c>
      <c r="I36" s="13">
        <v>5461</v>
      </c>
      <c r="J36" s="12" t="s">
        <v>127</v>
      </c>
      <c r="K36" s="12" t="s">
        <v>168</v>
      </c>
      <c r="L36" s="8">
        <v>6</v>
      </c>
      <c r="M36" s="8">
        <v>4</v>
      </c>
      <c r="N36" s="8">
        <v>78</v>
      </c>
      <c r="O36" s="8">
        <v>4</v>
      </c>
      <c r="P36" s="15">
        <f t="shared" si="0"/>
        <v>92</v>
      </c>
      <c r="Q36" s="8">
        <v>15</v>
      </c>
      <c r="R36" s="8">
        <v>95</v>
      </c>
      <c r="S36" s="15">
        <f t="shared" si="1"/>
        <v>110</v>
      </c>
    </row>
    <row r="37" spans="1:19" x14ac:dyDescent="0.25">
      <c r="A37" s="16" t="s">
        <v>169</v>
      </c>
      <c r="B37" s="12" t="s">
        <v>170</v>
      </c>
      <c r="C37" s="13" t="s">
        <v>171</v>
      </c>
      <c r="D37" s="14" t="s">
        <v>172</v>
      </c>
      <c r="E37" s="14" t="s">
        <v>115</v>
      </c>
      <c r="F37" s="13">
        <v>5461</v>
      </c>
      <c r="G37" s="12" t="s">
        <v>127</v>
      </c>
      <c r="H37" s="12" t="s">
        <v>173</v>
      </c>
      <c r="I37" s="13">
        <v>5461</v>
      </c>
      <c r="J37" s="12" t="s">
        <v>127</v>
      </c>
      <c r="K37" s="12" t="s">
        <v>173</v>
      </c>
      <c r="L37" s="8">
        <v>0</v>
      </c>
      <c r="M37" s="8">
        <v>0</v>
      </c>
      <c r="N37" s="8">
        <v>138</v>
      </c>
      <c r="O37" s="8">
        <v>16</v>
      </c>
      <c r="P37" s="15">
        <f t="shared" si="0"/>
        <v>154</v>
      </c>
      <c r="Q37" s="8">
        <v>0</v>
      </c>
      <c r="R37" s="8">
        <v>270</v>
      </c>
      <c r="S37" s="15">
        <f t="shared" si="1"/>
        <v>270</v>
      </c>
    </row>
    <row r="38" spans="1:19" ht="28.55" x14ac:dyDescent="0.25">
      <c r="A38" s="16" t="s">
        <v>174</v>
      </c>
      <c r="B38" s="12" t="s">
        <v>175</v>
      </c>
      <c r="C38" s="13" t="s">
        <v>176</v>
      </c>
      <c r="D38" s="14" t="s">
        <v>177</v>
      </c>
      <c r="E38" s="14" t="s">
        <v>115</v>
      </c>
      <c r="F38" s="13">
        <v>5462</v>
      </c>
      <c r="G38" s="12" t="s">
        <v>178</v>
      </c>
      <c r="H38" s="12" t="s">
        <v>179</v>
      </c>
      <c r="I38" s="13">
        <v>5462</v>
      </c>
      <c r="J38" s="12" t="s">
        <v>178</v>
      </c>
      <c r="K38" s="12" t="s">
        <v>179</v>
      </c>
      <c r="L38" s="8">
        <v>0</v>
      </c>
      <c r="M38" s="8">
        <v>0</v>
      </c>
      <c r="N38" s="8">
        <v>168</v>
      </c>
      <c r="O38" s="8">
        <v>0</v>
      </c>
      <c r="P38" s="15">
        <f t="shared" si="0"/>
        <v>168</v>
      </c>
      <c r="Q38" s="8">
        <v>0</v>
      </c>
      <c r="R38" s="8">
        <v>300</v>
      </c>
      <c r="S38" s="15">
        <f t="shared" si="1"/>
        <v>300</v>
      </c>
    </row>
    <row r="39" spans="1:19" ht="28.55" x14ac:dyDescent="0.25">
      <c r="A39" s="16" t="s">
        <v>180</v>
      </c>
      <c r="B39" s="12" t="s">
        <v>175</v>
      </c>
      <c r="C39" s="13" t="s">
        <v>176</v>
      </c>
      <c r="D39" s="14" t="s">
        <v>177</v>
      </c>
      <c r="E39" s="14" t="s">
        <v>47</v>
      </c>
      <c r="F39" s="13">
        <v>5462</v>
      </c>
      <c r="G39" s="12" t="s">
        <v>178</v>
      </c>
      <c r="H39" s="12" t="s">
        <v>179</v>
      </c>
      <c r="I39" s="13">
        <v>5462</v>
      </c>
      <c r="J39" s="12" t="s">
        <v>178</v>
      </c>
      <c r="K39" s="12" t="s">
        <v>181</v>
      </c>
      <c r="L39" s="8">
        <v>0</v>
      </c>
      <c r="M39" s="8">
        <v>0</v>
      </c>
      <c r="N39" s="8">
        <v>25</v>
      </c>
      <c r="O39" s="8">
        <v>30</v>
      </c>
      <c r="P39" s="15">
        <f t="shared" si="0"/>
        <v>55</v>
      </c>
      <c r="Q39" s="8">
        <v>0</v>
      </c>
      <c r="R39" s="8">
        <v>120</v>
      </c>
      <c r="S39" s="15">
        <f t="shared" si="1"/>
        <v>120</v>
      </c>
    </row>
    <row r="40" spans="1:19" ht="28.55" x14ac:dyDescent="0.25">
      <c r="A40" s="16" t="s">
        <v>182</v>
      </c>
      <c r="B40" s="12" t="s">
        <v>183</v>
      </c>
      <c r="C40" s="13" t="s">
        <v>184</v>
      </c>
      <c r="D40" s="14" t="s">
        <v>185</v>
      </c>
      <c r="E40" s="14" t="s">
        <v>26</v>
      </c>
      <c r="F40" s="13">
        <v>5465</v>
      </c>
      <c r="G40" s="12" t="s">
        <v>186</v>
      </c>
      <c r="H40" s="12" t="s">
        <v>187</v>
      </c>
      <c r="I40" s="13">
        <v>5465</v>
      </c>
      <c r="J40" s="12" t="s">
        <v>186</v>
      </c>
      <c r="K40" s="12" t="s">
        <v>187</v>
      </c>
      <c r="L40" s="8">
        <v>0</v>
      </c>
      <c r="M40" s="8">
        <v>0</v>
      </c>
      <c r="N40" s="8">
        <v>268</v>
      </c>
      <c r="O40" s="8">
        <v>22</v>
      </c>
      <c r="P40" s="15">
        <f t="shared" si="0"/>
        <v>290</v>
      </c>
      <c r="Q40" s="8">
        <v>0</v>
      </c>
      <c r="R40" s="8">
        <v>290</v>
      </c>
      <c r="S40" s="15">
        <f t="shared" si="1"/>
        <v>290</v>
      </c>
    </row>
    <row r="41" spans="1:19" ht="28.55" x14ac:dyDescent="0.25">
      <c r="A41" s="16" t="s">
        <v>188</v>
      </c>
      <c r="B41" s="12" t="s">
        <v>183</v>
      </c>
      <c r="C41" s="13" t="s">
        <v>184</v>
      </c>
      <c r="D41" s="14" t="s">
        <v>185</v>
      </c>
      <c r="E41" s="14" t="s">
        <v>115</v>
      </c>
      <c r="F41" s="13">
        <v>5465</v>
      </c>
      <c r="G41" s="12" t="s">
        <v>186</v>
      </c>
      <c r="H41" s="12" t="s">
        <v>187</v>
      </c>
      <c r="I41" s="13">
        <v>5476</v>
      </c>
      <c r="J41" s="12" t="s">
        <v>189</v>
      </c>
      <c r="K41" s="12" t="s">
        <v>190</v>
      </c>
      <c r="L41" s="8">
        <v>0</v>
      </c>
      <c r="M41" s="8">
        <v>0</v>
      </c>
      <c r="N41" s="8">
        <v>19</v>
      </c>
      <c r="O41" s="8">
        <v>10</v>
      </c>
      <c r="P41" s="15">
        <f t="shared" si="0"/>
        <v>29</v>
      </c>
      <c r="Q41" s="8">
        <v>0</v>
      </c>
      <c r="R41" s="8">
        <v>54</v>
      </c>
      <c r="S41" s="15">
        <f t="shared" si="1"/>
        <v>54</v>
      </c>
    </row>
    <row r="42" spans="1:19" ht="28.55" x14ac:dyDescent="0.25">
      <c r="A42" s="16" t="s">
        <v>191</v>
      </c>
      <c r="B42" s="12" t="s">
        <v>183</v>
      </c>
      <c r="C42" s="13" t="s">
        <v>184</v>
      </c>
      <c r="D42" s="14" t="s">
        <v>185</v>
      </c>
      <c r="E42" s="14" t="s">
        <v>192</v>
      </c>
      <c r="F42" s="13">
        <v>5465</v>
      </c>
      <c r="G42" s="12" t="s">
        <v>186</v>
      </c>
      <c r="H42" s="12" t="s">
        <v>187</v>
      </c>
      <c r="I42" s="13">
        <v>5474</v>
      </c>
      <c r="J42" s="12" t="s">
        <v>193</v>
      </c>
      <c r="K42" s="12" t="s">
        <v>194</v>
      </c>
      <c r="L42" s="8">
        <v>0</v>
      </c>
      <c r="M42" s="8">
        <v>0</v>
      </c>
      <c r="N42" s="8">
        <v>25</v>
      </c>
      <c r="O42" s="8">
        <v>5</v>
      </c>
      <c r="P42" s="15">
        <f t="shared" si="0"/>
        <v>30</v>
      </c>
      <c r="Q42" s="8">
        <v>0</v>
      </c>
      <c r="R42" s="8">
        <v>60</v>
      </c>
      <c r="S42" s="15">
        <f t="shared" si="1"/>
        <v>60</v>
      </c>
    </row>
    <row r="43" spans="1:19" x14ac:dyDescent="0.25">
      <c r="A43" s="16" t="s">
        <v>195</v>
      </c>
      <c r="B43" s="12" t="s">
        <v>196</v>
      </c>
      <c r="C43" s="13" t="s">
        <v>197</v>
      </c>
      <c r="D43" s="14" t="s">
        <v>198</v>
      </c>
      <c r="E43" s="14" t="s">
        <v>26</v>
      </c>
      <c r="F43" s="13">
        <v>5471</v>
      </c>
      <c r="G43" s="12" t="s">
        <v>199</v>
      </c>
      <c r="H43" s="12" t="s">
        <v>200</v>
      </c>
      <c r="I43" s="13">
        <v>5471</v>
      </c>
      <c r="J43" s="12" t="s">
        <v>199</v>
      </c>
      <c r="K43" s="12" t="s">
        <v>200</v>
      </c>
      <c r="L43" s="8">
        <v>0</v>
      </c>
      <c r="M43" s="8">
        <v>0</v>
      </c>
      <c r="N43" s="8">
        <v>114</v>
      </c>
      <c r="O43" s="8">
        <v>14</v>
      </c>
      <c r="P43" s="15">
        <f t="shared" si="0"/>
        <v>128</v>
      </c>
      <c r="Q43" s="8">
        <v>0</v>
      </c>
      <c r="R43" s="8">
        <v>224</v>
      </c>
      <c r="S43" s="15">
        <f t="shared" si="1"/>
        <v>224</v>
      </c>
    </row>
    <row r="44" spans="1:19" x14ac:dyDescent="0.25">
      <c r="A44" s="16" t="s">
        <v>201</v>
      </c>
      <c r="B44" s="12" t="s">
        <v>196</v>
      </c>
      <c r="C44" s="13" t="s">
        <v>197</v>
      </c>
      <c r="D44" s="14" t="s">
        <v>198</v>
      </c>
      <c r="E44" s="14" t="s">
        <v>202</v>
      </c>
      <c r="F44" s="13">
        <v>5471</v>
      </c>
      <c r="G44" s="12" t="s">
        <v>199</v>
      </c>
      <c r="H44" s="12" t="s">
        <v>200</v>
      </c>
      <c r="I44" s="13">
        <v>5475</v>
      </c>
      <c r="J44" s="12" t="s">
        <v>203</v>
      </c>
      <c r="K44" s="12" t="s">
        <v>204</v>
      </c>
      <c r="L44" s="8">
        <v>0</v>
      </c>
      <c r="M44" s="8">
        <v>0</v>
      </c>
      <c r="N44" s="8">
        <v>134</v>
      </c>
      <c r="O44" s="8">
        <v>19</v>
      </c>
      <c r="P44" s="15">
        <f t="shared" si="0"/>
        <v>153</v>
      </c>
      <c r="Q44" s="8">
        <v>0</v>
      </c>
      <c r="R44" s="8">
        <v>224</v>
      </c>
      <c r="S44" s="15">
        <f t="shared" si="1"/>
        <v>224</v>
      </c>
    </row>
    <row r="45" spans="1:19" x14ac:dyDescent="0.25">
      <c r="A45" s="16" t="s">
        <v>205</v>
      </c>
      <c r="B45" s="12" t="s">
        <v>196</v>
      </c>
      <c r="C45" s="13" t="s">
        <v>197</v>
      </c>
      <c r="D45" s="14" t="s">
        <v>198</v>
      </c>
      <c r="E45" s="14" t="s">
        <v>146</v>
      </c>
      <c r="F45" s="13">
        <v>5471</v>
      </c>
      <c r="G45" s="12" t="s">
        <v>199</v>
      </c>
      <c r="H45" s="12" t="s">
        <v>200</v>
      </c>
      <c r="I45" s="13">
        <v>5463</v>
      </c>
      <c r="J45" s="12" t="s">
        <v>206</v>
      </c>
      <c r="K45" s="12" t="s">
        <v>207</v>
      </c>
      <c r="L45" s="8">
        <v>0</v>
      </c>
      <c r="M45" s="8">
        <v>0</v>
      </c>
      <c r="N45" s="8">
        <v>11</v>
      </c>
      <c r="O45" s="8">
        <v>3</v>
      </c>
      <c r="P45" s="15">
        <f t="shared" si="0"/>
        <v>14</v>
      </c>
      <c r="Q45" s="8">
        <v>0</v>
      </c>
      <c r="R45" s="8">
        <v>80</v>
      </c>
      <c r="S45" s="15">
        <f t="shared" si="1"/>
        <v>80</v>
      </c>
    </row>
    <row r="46" spans="1:19" x14ac:dyDescent="0.25">
      <c r="P46">
        <f>SUM(P8:P45)</f>
        <v>9285</v>
      </c>
      <c r="S46">
        <f>SUM(S8:S45)</f>
        <v>12906</v>
      </c>
    </row>
  </sheetData>
  <mergeCells count="11">
    <mergeCell ref="Q6:S6"/>
    <mergeCell ref="B3:S3"/>
    <mergeCell ref="B4:S4"/>
    <mergeCell ref="A6:A7"/>
    <mergeCell ref="B6:B7"/>
    <mergeCell ref="C6:C7"/>
    <mergeCell ref="D6:D7"/>
    <mergeCell ref="E6:E7"/>
    <mergeCell ref="F6:H6"/>
    <mergeCell ref="I6:K6"/>
    <mergeCell ref="L6:P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NISZ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Nagyné dr. Felföldi Anita</dc:creator>
  <cp:lastModifiedBy>Nagyné dr. Felföldi Anita</cp:lastModifiedBy>
  <dcterms:created xsi:type="dcterms:W3CDTF">2022-05-02T12:15:39Z</dcterms:created>
  <dcterms:modified xsi:type="dcterms:W3CDTF">2022-05-05T11:28:48Z</dcterms:modified>
</cp:coreProperties>
</file>